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дев.2006-07" sheetId="1" r:id="rId1"/>
    <sheet name="дев.2008-09" sheetId="2" r:id="rId2"/>
    <sheet name="мал.2006-07" sheetId="3" r:id="rId3"/>
    <sheet name="мал.2008-09" sheetId="4" r:id="rId4"/>
  </sheets>
  <calcPr calcId="124519"/>
</workbook>
</file>

<file path=xl/calcChain.xml><?xml version="1.0" encoding="utf-8"?>
<calcChain xmlns="http://schemas.openxmlformats.org/spreadsheetml/2006/main">
  <c r="J38" i="2"/>
  <c r="G38"/>
  <c r="J34"/>
  <c r="G34"/>
  <c r="J38" i="1"/>
  <c r="G38"/>
  <c r="J42" i="4"/>
  <c r="G42"/>
  <c r="J38"/>
  <c r="G38"/>
  <c r="J34"/>
  <c r="G34"/>
  <c r="J30"/>
  <c r="G30"/>
  <c r="J26"/>
  <c r="G26"/>
  <c r="J22"/>
  <c r="G22"/>
  <c r="J18"/>
  <c r="G18"/>
  <c r="J14"/>
  <c r="G14"/>
  <c r="J38" i="3"/>
  <c r="G38"/>
  <c r="J34"/>
  <c r="G34"/>
  <c r="J30"/>
  <c r="G30"/>
  <c r="J26"/>
  <c r="G26"/>
  <c r="J22"/>
  <c r="G22"/>
  <c r="J18"/>
  <c r="G18"/>
  <c r="J14"/>
  <c r="G14"/>
  <c r="J30" i="2"/>
  <c r="G30"/>
  <c r="J26"/>
  <c r="G26"/>
  <c r="J22"/>
  <c r="G22"/>
  <c r="J18"/>
  <c r="G18"/>
  <c r="J14"/>
  <c r="G14"/>
  <c r="J34" i="1"/>
  <c r="G34"/>
  <c r="J30"/>
  <c r="G30"/>
  <c r="J26"/>
  <c r="G26"/>
  <c r="J22"/>
  <c r="G22"/>
  <c r="J18"/>
  <c r="G18"/>
  <c r="J14"/>
  <c r="G14"/>
  <c r="K38" i="2" l="1"/>
  <c r="K34"/>
  <c r="K34" i="1"/>
  <c r="K26"/>
  <c r="K18"/>
  <c r="K38" i="4"/>
  <c r="K30"/>
  <c r="K18"/>
  <c r="K18" i="3"/>
  <c r="K34"/>
  <c r="K26"/>
  <c r="K22" i="2"/>
  <c r="K14"/>
  <c r="K38" i="1"/>
  <c r="K30"/>
  <c r="K22"/>
  <c r="K14"/>
  <c r="K42" i="4"/>
  <c r="K34"/>
  <c r="K22"/>
  <c r="K26"/>
  <c r="K14"/>
  <c r="K38" i="3"/>
  <c r="K14"/>
  <c r="K30"/>
  <c r="K22"/>
  <c r="K26" i="2"/>
  <c r="K18"/>
  <c r="K30"/>
</calcChain>
</file>

<file path=xl/sharedStrings.xml><?xml version="1.0" encoding="utf-8"?>
<sst xmlns="http://schemas.openxmlformats.org/spreadsheetml/2006/main" count="245" uniqueCount="162">
  <si>
    <t>Министерство образования и науки Республики Марий Эл</t>
  </si>
  <si>
    <t>Федерация лыжных гонок Республики Марий Эл</t>
  </si>
  <si>
    <t xml:space="preserve">ПРОТОКОЛ КОМАНДНОГО ПЕРВЕНСТВА </t>
  </si>
  <si>
    <t>№</t>
  </si>
  <si>
    <t>Школа</t>
  </si>
  <si>
    <t xml:space="preserve">Фамилия, имя </t>
  </si>
  <si>
    <t xml:space="preserve">год </t>
  </si>
  <si>
    <t>место                          1 день</t>
  </si>
  <si>
    <t>очки                                           1 день</t>
  </si>
  <si>
    <t>сумма              1 день</t>
  </si>
  <si>
    <t>место                          2 день</t>
  </si>
  <si>
    <t>очки                                           2 день</t>
  </si>
  <si>
    <t>сумма              2 день</t>
  </si>
  <si>
    <t>сумма очков</t>
  </si>
  <si>
    <t>общекомандное                           место</t>
  </si>
  <si>
    <t>п/п</t>
  </si>
  <si>
    <t>участника команды</t>
  </si>
  <si>
    <t>рожд.</t>
  </si>
  <si>
    <t>Аринская СОШ</t>
  </si>
  <si>
    <t>Шудумарская ООШ</t>
  </si>
  <si>
    <t>Староторъяльская СОШ</t>
  </si>
  <si>
    <t>Верх-Ушнурская СОШ</t>
  </si>
  <si>
    <t>Куприяновская ООШ</t>
  </si>
  <si>
    <t>Янситовская ООШ</t>
  </si>
  <si>
    <t>Министерство молодежной политики, спорта и туризма Республики Марий Эл</t>
  </si>
  <si>
    <t xml:space="preserve">Региональный этап всероссийских соревнований по лыжным гонкам среди среди обучающихся общеобразовательных организаций на призы газеты "Пионерская правда" </t>
  </si>
  <si>
    <t xml:space="preserve">Михайлова Анастасия </t>
  </si>
  <si>
    <t xml:space="preserve">Кириллова Валерия </t>
  </si>
  <si>
    <t xml:space="preserve">Бокова Ольга </t>
  </si>
  <si>
    <t xml:space="preserve">Федорова Валерия </t>
  </si>
  <si>
    <t xml:space="preserve">Главный судья, судья 1 кат. ______________________ Д.В.Сергеев </t>
  </si>
  <si>
    <t>Главный секретарь, судья 1 кат. ______________________С.И.Гаврилова</t>
  </si>
  <si>
    <t xml:space="preserve">Андреева Софья </t>
  </si>
  <si>
    <t xml:space="preserve">Шабдарова Полина </t>
  </si>
  <si>
    <t xml:space="preserve">Кочакова Виктория </t>
  </si>
  <si>
    <t xml:space="preserve">Агачева Александра </t>
  </si>
  <si>
    <t xml:space="preserve">Яшметова Полина </t>
  </si>
  <si>
    <t xml:space="preserve">Петухова Екатерина </t>
  </si>
  <si>
    <t xml:space="preserve">Мамаева Регина </t>
  </si>
  <si>
    <t xml:space="preserve">Мамаева Екатерина </t>
  </si>
  <si>
    <t>Илдушкина Анна</t>
  </si>
  <si>
    <t>Курдюмова Анна</t>
  </si>
  <si>
    <t>Ерошкина Анастасия</t>
  </si>
  <si>
    <t>Рыжова Анна</t>
  </si>
  <si>
    <t>Лицей                                             г. Козьмодемьянска</t>
  </si>
  <si>
    <t>Смирнов Александр</t>
  </si>
  <si>
    <t>Соснов Роман</t>
  </si>
  <si>
    <t>Волков Макар</t>
  </si>
  <si>
    <t>Смирнов Алексей</t>
  </si>
  <si>
    <t>Буримов Артем</t>
  </si>
  <si>
    <t>Смирнов Роман</t>
  </si>
  <si>
    <t>Васильев Никита</t>
  </si>
  <si>
    <t>Шитков Данил</t>
  </si>
  <si>
    <t>Команды девочек 2008-2009г.р.</t>
  </si>
  <si>
    <t>Медведевский р-н, УТБ "Корта"</t>
  </si>
  <si>
    <t>27-28 февраля 2020г.</t>
  </si>
  <si>
    <t>Александров Денис</t>
  </si>
  <si>
    <t>Терентьев Артём</t>
  </si>
  <si>
    <t>Соловьёв Марат</t>
  </si>
  <si>
    <t>Семёнов Савелий</t>
  </si>
  <si>
    <t>Новикова Анастасия</t>
  </si>
  <si>
    <t>Александрова Эдита</t>
  </si>
  <si>
    <t>Крылова Света</t>
  </si>
  <si>
    <t>Соловьёва Эвелина</t>
  </si>
  <si>
    <t xml:space="preserve">Аринская СОШ </t>
  </si>
  <si>
    <t>Максимов Павел</t>
  </si>
  <si>
    <t>Соловьёв Егор</t>
  </si>
  <si>
    <t>Ямблатов Пётр</t>
  </si>
  <si>
    <t>Николаев Виктор</t>
  </si>
  <si>
    <t>Команды мальчики 2006-2007г.р.</t>
  </si>
  <si>
    <t>Команды девочек 2006-2007г.р.</t>
  </si>
  <si>
    <t>Иванов Никита</t>
  </si>
  <si>
    <t>Иванов Максим</t>
  </si>
  <si>
    <t>Ельмекеев Дмитрий</t>
  </si>
  <si>
    <t xml:space="preserve">Марисолинская СОШ </t>
  </si>
  <si>
    <t xml:space="preserve">Терентьев Артем </t>
  </si>
  <si>
    <t xml:space="preserve">Вайшев Вадим </t>
  </si>
  <si>
    <t xml:space="preserve">Яндемиров Руслан  </t>
  </si>
  <si>
    <t xml:space="preserve">Таникеев Артем </t>
  </si>
  <si>
    <t>Сернурская СОШ № 2</t>
  </si>
  <si>
    <t>Соловьев Антона</t>
  </si>
  <si>
    <t>Веткин Дмитрий</t>
  </si>
  <si>
    <t>Шкалин Максим</t>
  </si>
  <si>
    <t>Пакеев Дмитрий</t>
  </si>
  <si>
    <t>СШ № 2 г.Волжск</t>
  </si>
  <si>
    <t>Сарвиро Аида</t>
  </si>
  <si>
    <t>Соловьева Марианна</t>
  </si>
  <si>
    <t>Андреянова Елизавета</t>
  </si>
  <si>
    <t>Тимофеева Анастасия</t>
  </si>
  <si>
    <t xml:space="preserve">СШ № 12 г.Волжска </t>
  </si>
  <si>
    <t>Петухов Данил</t>
  </si>
  <si>
    <t>Воробьев Вадим</t>
  </si>
  <si>
    <t>Белавин Павел</t>
  </si>
  <si>
    <t>Прокопьев Константин</t>
  </si>
  <si>
    <t>Иванов Евгений</t>
  </si>
  <si>
    <t>Ясаров Илья</t>
  </si>
  <si>
    <t>Гатауллин Булат</t>
  </si>
  <si>
    <t>Петухов Илья</t>
  </si>
  <si>
    <t>"ВГЛ" г. Волжск</t>
  </si>
  <si>
    <t>Богомолова Софья</t>
  </si>
  <si>
    <t>Грушевская Юлия</t>
  </si>
  <si>
    <t>Юнусова Алина</t>
  </si>
  <si>
    <t>Глазурина Милана</t>
  </si>
  <si>
    <t xml:space="preserve">Васильев Андрей </t>
  </si>
  <si>
    <t xml:space="preserve">Яранцев Александр </t>
  </si>
  <si>
    <t xml:space="preserve">Васильев Александр </t>
  </si>
  <si>
    <t xml:space="preserve">Иванов Павел </t>
  </si>
  <si>
    <t>Помарская СОШ</t>
  </si>
  <si>
    <t xml:space="preserve">Журавлёва Диана </t>
  </si>
  <si>
    <t xml:space="preserve">Романова Ксения </t>
  </si>
  <si>
    <t xml:space="preserve">Иванова Лилия </t>
  </si>
  <si>
    <t xml:space="preserve">Козлова Елизавета </t>
  </si>
  <si>
    <t xml:space="preserve">Кузьмин Сергей </t>
  </si>
  <si>
    <t xml:space="preserve">Белкин Илья </t>
  </si>
  <si>
    <t xml:space="preserve">Кирюхин Владислав </t>
  </si>
  <si>
    <t xml:space="preserve">Иванов Роман </t>
  </si>
  <si>
    <t xml:space="preserve">Петъяльская школа </t>
  </si>
  <si>
    <t xml:space="preserve">Тимофеева Юлия </t>
  </si>
  <si>
    <t xml:space="preserve">Осипова Анна </t>
  </si>
  <si>
    <t xml:space="preserve">Иванова Дарья </t>
  </si>
  <si>
    <t>Михайлова Есения</t>
  </si>
  <si>
    <t>Иванова Дарья</t>
  </si>
  <si>
    <t>Глушкова Дарья</t>
  </si>
  <si>
    <t>Бастрокова Ксения</t>
  </si>
  <si>
    <t>Гаврилова Анастасия</t>
  </si>
  <si>
    <t>Иштымбальская ООШ</t>
  </si>
  <si>
    <t>Иванова Надежда</t>
  </si>
  <si>
    <t>Осинина Яна</t>
  </si>
  <si>
    <t>Самсонова Дина</t>
  </si>
  <si>
    <t>Яндершева Анжелика</t>
  </si>
  <si>
    <t>Толчин Андрей</t>
  </si>
  <si>
    <t>Виногоров Кирилл</t>
  </si>
  <si>
    <t>Домрачев Артем</t>
  </si>
  <si>
    <t>Паймеров Илья</t>
  </si>
  <si>
    <t xml:space="preserve"> Рыбакова Мария</t>
  </si>
  <si>
    <t>Шабалина Александра</t>
  </si>
  <si>
    <t>Панаева Ангелина</t>
  </si>
  <si>
    <t xml:space="preserve">Васильева Полина </t>
  </si>
  <si>
    <t>Гимназия № 14                 г.Й-Ола</t>
  </si>
  <si>
    <t xml:space="preserve">Кошкин Константин </t>
  </si>
  <si>
    <t>Сергеев Кирилл</t>
  </si>
  <si>
    <t xml:space="preserve">Ворончихин Никита </t>
  </si>
  <si>
    <t xml:space="preserve">Мухортов Егор </t>
  </si>
  <si>
    <t xml:space="preserve">Юбилейная СОШ </t>
  </si>
  <si>
    <t xml:space="preserve">Уразаев Егор </t>
  </si>
  <si>
    <t xml:space="preserve">Соколов Роман </t>
  </si>
  <si>
    <t xml:space="preserve">Головенкин Михаил </t>
  </si>
  <si>
    <t xml:space="preserve">Иванов Владислав </t>
  </si>
  <si>
    <t xml:space="preserve">Яндулов Рустам </t>
  </si>
  <si>
    <t xml:space="preserve">Шембулатов Роман </t>
  </si>
  <si>
    <t xml:space="preserve">Москвин Андрей </t>
  </si>
  <si>
    <t xml:space="preserve">Долгушева Мария </t>
  </si>
  <si>
    <t xml:space="preserve">Иванова Ангелина </t>
  </si>
  <si>
    <t xml:space="preserve">Москвина Виктория </t>
  </si>
  <si>
    <t xml:space="preserve">Смирнова Татьяна </t>
  </si>
  <si>
    <t xml:space="preserve">Кропотова Мария </t>
  </si>
  <si>
    <t xml:space="preserve">Петрова Дарья </t>
  </si>
  <si>
    <t xml:space="preserve">Тройно Анна </t>
  </si>
  <si>
    <t xml:space="preserve">Логинова Татьяна </t>
  </si>
  <si>
    <t xml:space="preserve">Медведев Николай </t>
  </si>
  <si>
    <t xml:space="preserve">Константинов Тимур </t>
  </si>
  <si>
    <t>Команды  мальчиков 2008-2009г.р.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</si>
</sst>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404040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/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23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/>
    <xf numFmtId="0" fontId="5" fillId="0" borderId="1" xfId="0" applyFont="1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8" xfId="0" applyFont="1" applyBorder="1" applyAlignment="1"/>
    <xf numFmtId="0" fontId="7" fillId="0" borderId="39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7" fillId="0" borderId="30" xfId="0" applyFont="1" applyBorder="1" applyAlignment="1">
      <alignment horizontal="center"/>
    </xf>
    <xf numFmtId="0" fontId="7" fillId="0" borderId="30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 wrapText="1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vertical="top" wrapText="1"/>
    </xf>
    <xf numFmtId="0" fontId="6" fillId="2" borderId="36" xfId="0" applyFont="1" applyFill="1" applyBorder="1" applyAlignment="1">
      <alignment horizontal="center" vertical="center"/>
    </xf>
    <xf numFmtId="0" fontId="7" fillId="0" borderId="44" xfId="0" applyFont="1" applyBorder="1" applyAlignment="1"/>
    <xf numFmtId="0" fontId="7" fillId="0" borderId="40" xfId="0" applyFont="1" applyBorder="1" applyAlignment="1">
      <alignment horizontal="center"/>
    </xf>
    <xf numFmtId="0" fontId="14" fillId="0" borderId="30" xfId="0" applyFont="1" applyBorder="1" applyAlignment="1">
      <alignment horizontal="justify" vertical="top" wrapText="1"/>
    </xf>
    <xf numFmtId="0" fontId="7" fillId="3" borderId="43" xfId="0" applyFont="1" applyFill="1" applyBorder="1" applyAlignment="1">
      <alignment horizontal="center"/>
    </xf>
    <xf numFmtId="0" fontId="14" fillId="0" borderId="40" xfId="0" applyFont="1" applyBorder="1" applyAlignment="1">
      <alignment horizontal="justify" vertical="top" wrapText="1"/>
    </xf>
    <xf numFmtId="0" fontId="12" fillId="0" borderId="30" xfId="0" applyFont="1" applyBorder="1" applyAlignment="1">
      <alignment wrapText="1"/>
    </xf>
    <xf numFmtId="0" fontId="12" fillId="0" borderId="40" xfId="0" applyFont="1" applyBorder="1" applyAlignment="1">
      <alignment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vertical="top" wrapText="1"/>
    </xf>
    <xf numFmtId="0" fontId="12" fillId="0" borderId="40" xfId="0" applyFont="1" applyBorder="1" applyAlignment="1">
      <alignment vertical="top" wrapText="1"/>
    </xf>
    <xf numFmtId="0" fontId="7" fillId="0" borderId="30" xfId="0" applyFont="1" applyBorder="1" applyAlignment="1"/>
    <xf numFmtId="0" fontId="7" fillId="0" borderId="30" xfId="0" applyFont="1" applyBorder="1"/>
    <xf numFmtId="0" fontId="12" fillId="0" borderId="30" xfId="0" applyFont="1" applyBorder="1" applyAlignment="1">
      <alignment horizontal="justify" vertical="top" wrapText="1"/>
    </xf>
    <xf numFmtId="0" fontId="12" fillId="0" borderId="40" xfId="0" applyFont="1" applyBorder="1" applyAlignment="1">
      <alignment horizontal="justify" vertical="top" wrapText="1"/>
    </xf>
    <xf numFmtId="0" fontId="7" fillId="0" borderId="47" xfId="0" applyFont="1" applyBorder="1" applyAlignment="1"/>
    <xf numFmtId="0" fontId="7" fillId="3" borderId="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12" fillId="0" borderId="30" xfId="0" applyFont="1" applyBorder="1"/>
    <xf numFmtId="0" fontId="13" fillId="0" borderId="40" xfId="0" applyFont="1" applyBorder="1" applyAlignment="1">
      <alignment wrapText="1"/>
    </xf>
    <xf numFmtId="0" fontId="7" fillId="0" borderId="30" xfId="0" applyFont="1" applyBorder="1" applyAlignment="1">
      <alignment horizontal="center" vertical="center"/>
    </xf>
    <xf numFmtId="0" fontId="12" fillId="0" borderId="40" xfId="0" applyFont="1" applyBorder="1"/>
    <xf numFmtId="0" fontId="7" fillId="3" borderId="40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1" fontId="9" fillId="0" borderId="24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1" fontId="9" fillId="0" borderId="30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zoomScale="80" zoomScaleNormal="80" workbookViewId="0">
      <selection activeCell="L14" sqref="L14:L41"/>
    </sheetView>
  </sheetViews>
  <sheetFormatPr defaultRowHeight="15"/>
  <cols>
    <col min="1" max="1" width="3.140625" bestFit="1" customWidth="1"/>
    <col min="2" max="2" width="20.7109375" bestFit="1" customWidth="1"/>
    <col min="3" max="3" width="17.5703125" bestFit="1" customWidth="1"/>
  </cols>
  <sheetData>
    <row r="1" spans="1:12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>
      <c r="A2" s="86" t="s">
        <v>24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ht="2.25" customHeigh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ht="29.25" customHeight="1">
      <c r="A5" s="87" t="s">
        <v>25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2" ht="0.75" customHeight="1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>
      <c r="A7" s="88" t="s">
        <v>2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>
      <c r="A8" s="89" t="s">
        <v>70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>
      <c r="A9" s="29"/>
      <c r="B9" s="29"/>
      <c r="C9" s="29"/>
      <c r="D9" s="29"/>
      <c r="E9" s="29"/>
      <c r="F9" s="2"/>
      <c r="G9" s="2"/>
      <c r="H9" s="2"/>
      <c r="I9" s="2"/>
      <c r="J9" s="2"/>
      <c r="K9" s="2"/>
      <c r="L9" s="3"/>
    </row>
    <row r="10" spans="1:12">
      <c r="A10" s="86" t="s">
        <v>54</v>
      </c>
      <c r="B10" s="86"/>
      <c r="C10" s="86"/>
      <c r="D10" s="30"/>
      <c r="E10" s="5"/>
      <c r="F10" s="6"/>
      <c r="G10" s="6"/>
      <c r="H10" s="6"/>
      <c r="I10" s="90" t="s">
        <v>55</v>
      </c>
      <c r="J10" s="90"/>
      <c r="K10" s="90"/>
      <c r="L10" s="90"/>
    </row>
    <row r="11" spans="1:12" ht="15.75" thickBo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>
      <c r="A12" s="8" t="s">
        <v>3</v>
      </c>
      <c r="B12" s="91" t="s">
        <v>4</v>
      </c>
      <c r="C12" s="9" t="s">
        <v>5</v>
      </c>
      <c r="D12" s="10" t="s">
        <v>6</v>
      </c>
      <c r="E12" s="92" t="s">
        <v>7</v>
      </c>
      <c r="F12" s="92" t="s">
        <v>8</v>
      </c>
      <c r="G12" s="92" t="s">
        <v>9</v>
      </c>
      <c r="H12" s="92" t="s">
        <v>10</v>
      </c>
      <c r="I12" s="92" t="s">
        <v>11</v>
      </c>
      <c r="J12" s="92" t="s">
        <v>12</v>
      </c>
      <c r="K12" s="95" t="s">
        <v>13</v>
      </c>
      <c r="L12" s="97" t="s">
        <v>14</v>
      </c>
    </row>
    <row r="13" spans="1:12" ht="15.75" thickBot="1">
      <c r="A13" s="37" t="s">
        <v>15</v>
      </c>
      <c r="B13" s="91"/>
      <c r="C13" s="9" t="s">
        <v>16</v>
      </c>
      <c r="D13" s="10" t="s">
        <v>17</v>
      </c>
      <c r="E13" s="93"/>
      <c r="F13" s="93"/>
      <c r="G13" s="93"/>
      <c r="H13" s="93"/>
      <c r="I13" s="94"/>
      <c r="J13" s="93"/>
      <c r="K13" s="96"/>
      <c r="L13" s="98"/>
    </row>
    <row r="14" spans="1:12" ht="18" customHeight="1">
      <c r="A14" s="75">
        <v>1</v>
      </c>
      <c r="B14" s="64" t="s">
        <v>23</v>
      </c>
      <c r="C14" s="32" t="s">
        <v>26</v>
      </c>
      <c r="D14" s="31">
        <v>2006</v>
      </c>
      <c r="E14" s="128">
        <v>7</v>
      </c>
      <c r="F14" s="11">
        <v>25</v>
      </c>
      <c r="G14" s="68">
        <f>SUM(F14:F17)</f>
        <v>117</v>
      </c>
      <c r="H14" s="18"/>
      <c r="I14" s="54">
        <v>36</v>
      </c>
      <c r="J14" s="71">
        <f>SUM(I14:I17)</f>
        <v>150</v>
      </c>
      <c r="K14" s="65">
        <f>J14+G14</f>
        <v>267</v>
      </c>
      <c r="L14" s="124">
        <v>6</v>
      </c>
    </row>
    <row r="15" spans="1:12" ht="18" customHeight="1">
      <c r="A15" s="75"/>
      <c r="B15" s="64"/>
      <c r="C15" s="33" t="s">
        <v>27</v>
      </c>
      <c r="D15" s="31">
        <v>2007</v>
      </c>
      <c r="E15" s="129"/>
      <c r="F15" s="12">
        <v>27</v>
      </c>
      <c r="G15" s="69"/>
      <c r="H15" s="23"/>
      <c r="I15" s="55">
        <v>38</v>
      </c>
      <c r="J15" s="72"/>
      <c r="K15" s="66"/>
      <c r="L15" s="125"/>
    </row>
    <row r="16" spans="1:12" ht="18" customHeight="1">
      <c r="A16" s="75"/>
      <c r="B16" s="64"/>
      <c r="C16" s="34" t="s">
        <v>28</v>
      </c>
      <c r="D16" s="31">
        <v>2007</v>
      </c>
      <c r="E16" s="129"/>
      <c r="F16" s="12">
        <v>37</v>
      </c>
      <c r="G16" s="69"/>
      <c r="H16" s="23"/>
      <c r="I16" s="55">
        <v>43</v>
      </c>
      <c r="J16" s="72"/>
      <c r="K16" s="66"/>
      <c r="L16" s="125"/>
    </row>
    <row r="17" spans="1:12" ht="18" customHeight="1" thickBot="1">
      <c r="A17" s="75"/>
      <c r="B17" s="64"/>
      <c r="C17" s="34" t="s">
        <v>29</v>
      </c>
      <c r="D17" s="31">
        <v>2006</v>
      </c>
      <c r="E17" s="132"/>
      <c r="F17" s="19">
        <v>28</v>
      </c>
      <c r="G17" s="70"/>
      <c r="H17" s="20"/>
      <c r="I17" s="56">
        <v>33</v>
      </c>
      <c r="J17" s="73"/>
      <c r="K17" s="67"/>
      <c r="L17" s="126"/>
    </row>
    <row r="18" spans="1:12" ht="18" customHeight="1">
      <c r="A18" s="75">
        <v>2</v>
      </c>
      <c r="B18" s="64" t="s">
        <v>22</v>
      </c>
      <c r="C18" s="46" t="s">
        <v>32</v>
      </c>
      <c r="D18" s="31">
        <v>2006</v>
      </c>
      <c r="E18" s="128">
        <v>1</v>
      </c>
      <c r="F18" s="21">
        <v>48</v>
      </c>
      <c r="G18" s="68">
        <f>SUM(F18:F21)</f>
        <v>175</v>
      </c>
      <c r="H18" s="18"/>
      <c r="I18" s="54">
        <v>49</v>
      </c>
      <c r="J18" s="71">
        <f>SUM(I18:I21)</f>
        <v>177</v>
      </c>
      <c r="K18" s="65">
        <f>J18+G18</f>
        <v>352</v>
      </c>
      <c r="L18" s="124">
        <v>1</v>
      </c>
    </row>
    <row r="19" spans="1:12" ht="18" customHeight="1">
      <c r="A19" s="75"/>
      <c r="B19" s="64"/>
      <c r="C19" s="46" t="s">
        <v>33</v>
      </c>
      <c r="D19" s="31">
        <v>2006</v>
      </c>
      <c r="E19" s="129"/>
      <c r="F19" s="14">
        <v>44</v>
      </c>
      <c r="G19" s="69"/>
      <c r="H19" s="23"/>
      <c r="I19" s="55">
        <v>46</v>
      </c>
      <c r="J19" s="72"/>
      <c r="K19" s="66"/>
      <c r="L19" s="125"/>
    </row>
    <row r="20" spans="1:12" ht="15" customHeight="1">
      <c r="A20" s="75"/>
      <c r="B20" s="64"/>
      <c r="C20" s="46" t="s">
        <v>34</v>
      </c>
      <c r="D20" s="31">
        <v>2007</v>
      </c>
      <c r="E20" s="129"/>
      <c r="F20" s="13">
        <v>34</v>
      </c>
      <c r="G20" s="69"/>
      <c r="H20" s="23"/>
      <c r="I20" s="55">
        <v>34</v>
      </c>
      <c r="J20" s="72"/>
      <c r="K20" s="66"/>
      <c r="L20" s="125"/>
    </row>
    <row r="21" spans="1:12" ht="18" customHeight="1" thickBot="1">
      <c r="A21" s="75"/>
      <c r="B21" s="64"/>
      <c r="C21" s="59" t="s">
        <v>35</v>
      </c>
      <c r="D21" s="31">
        <v>2006</v>
      </c>
      <c r="E21" s="132"/>
      <c r="F21" s="22">
        <v>49</v>
      </c>
      <c r="G21" s="70"/>
      <c r="H21" s="20"/>
      <c r="I21" s="56">
        <v>48</v>
      </c>
      <c r="J21" s="73"/>
      <c r="K21" s="67"/>
      <c r="L21" s="126"/>
    </row>
    <row r="22" spans="1:12" ht="18" customHeight="1">
      <c r="A22" s="75">
        <v>3</v>
      </c>
      <c r="B22" s="64" t="s">
        <v>84</v>
      </c>
      <c r="C22" s="46" t="s">
        <v>85</v>
      </c>
      <c r="D22" s="31">
        <v>2007</v>
      </c>
      <c r="E22" s="128">
        <v>2</v>
      </c>
      <c r="F22" s="11">
        <v>47</v>
      </c>
      <c r="G22" s="68">
        <f>SUM(F22:F25)</f>
        <v>170</v>
      </c>
      <c r="H22" s="18"/>
      <c r="I22" s="54">
        <v>47</v>
      </c>
      <c r="J22" s="71">
        <f>SUM(I22:I25)</f>
        <v>118</v>
      </c>
      <c r="K22" s="65">
        <f>J22+G22</f>
        <v>288</v>
      </c>
      <c r="L22" s="124">
        <v>5</v>
      </c>
    </row>
    <row r="23" spans="1:12" ht="18" customHeight="1">
      <c r="A23" s="75"/>
      <c r="B23" s="64"/>
      <c r="C23" s="46" t="s">
        <v>86</v>
      </c>
      <c r="D23" s="31">
        <v>2007</v>
      </c>
      <c r="E23" s="129"/>
      <c r="F23" s="15">
        <v>37</v>
      </c>
      <c r="G23" s="69"/>
      <c r="H23" s="23"/>
      <c r="I23" s="55">
        <v>32</v>
      </c>
      <c r="J23" s="72"/>
      <c r="K23" s="66"/>
      <c r="L23" s="125"/>
    </row>
    <row r="24" spans="1:12" ht="23.25" customHeight="1">
      <c r="A24" s="75"/>
      <c r="B24" s="64"/>
      <c r="C24" s="46" t="s">
        <v>87</v>
      </c>
      <c r="D24" s="31">
        <v>2006</v>
      </c>
      <c r="E24" s="129"/>
      <c r="F24" s="15">
        <v>46</v>
      </c>
      <c r="G24" s="69"/>
      <c r="H24" s="23"/>
      <c r="I24" s="55"/>
      <c r="J24" s="72"/>
      <c r="K24" s="66"/>
      <c r="L24" s="125"/>
    </row>
    <row r="25" spans="1:12" ht="22.5" customHeight="1" thickBot="1">
      <c r="A25" s="75"/>
      <c r="B25" s="80"/>
      <c r="C25" s="47" t="s">
        <v>88</v>
      </c>
      <c r="D25" s="39">
        <v>2007</v>
      </c>
      <c r="E25" s="132"/>
      <c r="F25" s="19">
        <v>40</v>
      </c>
      <c r="G25" s="70"/>
      <c r="H25" s="20"/>
      <c r="I25" s="56">
        <v>39</v>
      </c>
      <c r="J25" s="73"/>
      <c r="K25" s="67"/>
      <c r="L25" s="126"/>
    </row>
    <row r="26" spans="1:12" ht="18" customHeight="1">
      <c r="A26" s="78">
        <v>4</v>
      </c>
      <c r="B26" s="76" t="s">
        <v>116</v>
      </c>
      <c r="C26" s="50" t="s">
        <v>117</v>
      </c>
      <c r="D26" s="31">
        <v>2006</v>
      </c>
      <c r="E26" s="128">
        <v>3</v>
      </c>
      <c r="F26" s="21">
        <v>50</v>
      </c>
      <c r="G26" s="68">
        <f>SUM(F26:F29)</f>
        <v>151</v>
      </c>
      <c r="H26" s="18"/>
      <c r="I26" s="54">
        <v>50</v>
      </c>
      <c r="J26" s="71">
        <f>SUM(I26:I29)</f>
        <v>151</v>
      </c>
      <c r="K26" s="65">
        <f>J26+G26</f>
        <v>302</v>
      </c>
      <c r="L26" s="124">
        <v>2</v>
      </c>
    </row>
    <row r="27" spans="1:12" ht="18" customHeight="1">
      <c r="A27" s="79"/>
      <c r="B27" s="76"/>
      <c r="C27" s="50" t="s">
        <v>118</v>
      </c>
      <c r="D27" s="31">
        <v>2006</v>
      </c>
      <c r="E27" s="129"/>
      <c r="F27" s="16">
        <v>43</v>
      </c>
      <c r="G27" s="69"/>
      <c r="H27" s="23"/>
      <c r="I27" s="55">
        <v>41</v>
      </c>
      <c r="J27" s="72"/>
      <c r="K27" s="66"/>
      <c r="L27" s="125"/>
    </row>
    <row r="28" spans="1:12" ht="18" customHeight="1">
      <c r="A28" s="79"/>
      <c r="B28" s="76"/>
      <c r="C28" s="50" t="s">
        <v>119</v>
      </c>
      <c r="D28" s="31">
        <v>2007</v>
      </c>
      <c r="E28" s="129"/>
      <c r="F28" s="17">
        <v>32</v>
      </c>
      <c r="G28" s="69"/>
      <c r="H28" s="23"/>
      <c r="I28" s="55">
        <v>31</v>
      </c>
      <c r="J28" s="72"/>
      <c r="K28" s="66"/>
      <c r="L28" s="125"/>
    </row>
    <row r="29" spans="1:12" ht="18" customHeight="1" thickBot="1">
      <c r="A29" s="79"/>
      <c r="B29" s="77"/>
      <c r="C29" s="51" t="s">
        <v>120</v>
      </c>
      <c r="D29" s="39">
        <v>2007</v>
      </c>
      <c r="E29" s="130"/>
      <c r="F29" s="24">
        <v>26</v>
      </c>
      <c r="G29" s="70"/>
      <c r="H29" s="25"/>
      <c r="I29" s="57">
        <v>29</v>
      </c>
      <c r="J29" s="73"/>
      <c r="K29" s="67"/>
      <c r="L29" s="126"/>
    </row>
    <row r="30" spans="1:12" ht="18" customHeight="1">
      <c r="A30" s="75">
        <v>5</v>
      </c>
      <c r="B30" s="64" t="s">
        <v>125</v>
      </c>
      <c r="C30" s="50" t="s">
        <v>121</v>
      </c>
      <c r="D30" s="39">
        <v>2007</v>
      </c>
      <c r="E30" s="121">
        <v>5</v>
      </c>
      <c r="F30" s="11">
        <v>35</v>
      </c>
      <c r="G30" s="68">
        <f>SUM(F30:F33)</f>
        <v>145</v>
      </c>
      <c r="H30" s="26"/>
      <c r="I30" s="58">
        <v>35</v>
      </c>
      <c r="J30" s="82">
        <f>SUM(I30:I33)</f>
        <v>150</v>
      </c>
      <c r="K30" s="65">
        <f>J30+G30</f>
        <v>295</v>
      </c>
      <c r="L30" s="124">
        <v>4</v>
      </c>
    </row>
    <row r="31" spans="1:12" ht="18" customHeight="1">
      <c r="A31" s="75"/>
      <c r="B31" s="64"/>
      <c r="C31" s="50" t="s">
        <v>122</v>
      </c>
      <c r="D31" s="39">
        <v>2007</v>
      </c>
      <c r="E31" s="122"/>
      <c r="F31" s="12">
        <v>42</v>
      </c>
      <c r="G31" s="69"/>
      <c r="H31" s="23"/>
      <c r="I31" s="55">
        <v>45</v>
      </c>
      <c r="J31" s="83"/>
      <c r="K31" s="66"/>
      <c r="L31" s="125"/>
    </row>
    <row r="32" spans="1:12" ht="18.75" customHeight="1">
      <c r="A32" s="75"/>
      <c r="B32" s="64"/>
      <c r="C32" s="50" t="s">
        <v>123</v>
      </c>
      <c r="D32" s="31">
        <v>2006</v>
      </c>
      <c r="E32" s="122"/>
      <c r="F32" s="15">
        <v>39</v>
      </c>
      <c r="G32" s="69"/>
      <c r="H32" s="23"/>
      <c r="I32" s="55">
        <v>42</v>
      </c>
      <c r="J32" s="83"/>
      <c r="K32" s="66"/>
      <c r="L32" s="125"/>
    </row>
    <row r="33" spans="1:12" ht="18" customHeight="1" thickBot="1">
      <c r="A33" s="81"/>
      <c r="B33" s="80"/>
      <c r="C33" s="51" t="s">
        <v>124</v>
      </c>
      <c r="D33" s="39">
        <v>2006</v>
      </c>
      <c r="E33" s="123"/>
      <c r="F33" s="19">
        <v>29</v>
      </c>
      <c r="G33" s="70"/>
      <c r="H33" s="25"/>
      <c r="I33" s="57">
        <v>28</v>
      </c>
      <c r="J33" s="84"/>
      <c r="K33" s="67"/>
      <c r="L33" s="126"/>
    </row>
    <row r="34" spans="1:12" ht="18" customHeight="1">
      <c r="A34" s="75">
        <v>6</v>
      </c>
      <c r="B34" s="64" t="s">
        <v>21</v>
      </c>
      <c r="C34" s="45" t="s">
        <v>134</v>
      </c>
      <c r="D34" s="31">
        <v>2007</v>
      </c>
      <c r="E34" s="131">
        <v>6</v>
      </c>
      <c r="F34" s="21">
        <v>24</v>
      </c>
      <c r="G34" s="68">
        <f>SUM(F34:F37)</f>
        <v>119</v>
      </c>
      <c r="H34" s="26"/>
      <c r="I34" s="58"/>
      <c r="J34" s="82">
        <f>SUM(I34:I37)</f>
        <v>0</v>
      </c>
      <c r="K34" s="65">
        <f>J34+G34</f>
        <v>119</v>
      </c>
      <c r="L34" s="124">
        <v>7</v>
      </c>
    </row>
    <row r="35" spans="1:12" ht="18" customHeight="1">
      <c r="A35" s="75"/>
      <c r="B35" s="64"/>
      <c r="C35" s="45" t="s">
        <v>135</v>
      </c>
      <c r="D35" s="31">
        <v>2007</v>
      </c>
      <c r="E35" s="129"/>
      <c r="F35" s="13">
        <v>32</v>
      </c>
      <c r="G35" s="69"/>
      <c r="H35" s="23"/>
      <c r="I35" s="55"/>
      <c r="J35" s="83"/>
      <c r="K35" s="66"/>
      <c r="L35" s="125"/>
    </row>
    <row r="36" spans="1:12" ht="18" customHeight="1">
      <c r="A36" s="75"/>
      <c r="B36" s="64"/>
      <c r="C36" s="45" t="s">
        <v>137</v>
      </c>
      <c r="D36" s="31">
        <v>2007</v>
      </c>
      <c r="E36" s="129"/>
      <c r="F36" s="16">
        <v>30</v>
      </c>
      <c r="G36" s="69"/>
      <c r="H36" s="23"/>
      <c r="I36" s="55"/>
      <c r="J36" s="83"/>
      <c r="K36" s="66"/>
      <c r="L36" s="125"/>
    </row>
    <row r="37" spans="1:12" ht="18" customHeight="1" thickBot="1">
      <c r="A37" s="75"/>
      <c r="B37" s="64"/>
      <c r="C37" s="45" t="s">
        <v>136</v>
      </c>
      <c r="D37" s="31">
        <v>2007</v>
      </c>
      <c r="E37" s="132"/>
      <c r="F37" s="22">
        <v>33</v>
      </c>
      <c r="G37" s="70"/>
      <c r="H37" s="25"/>
      <c r="I37" s="57"/>
      <c r="J37" s="84"/>
      <c r="K37" s="67"/>
      <c r="L37" s="126"/>
    </row>
    <row r="38" spans="1:12" ht="18" customHeight="1">
      <c r="A38" s="75">
        <v>7</v>
      </c>
      <c r="B38" s="64" t="s">
        <v>143</v>
      </c>
      <c r="C38" s="59" t="s">
        <v>151</v>
      </c>
      <c r="D38" s="31">
        <v>2007</v>
      </c>
      <c r="E38" s="128">
        <v>4</v>
      </c>
      <c r="F38" s="21">
        <v>38</v>
      </c>
      <c r="G38" s="68">
        <f>SUM(F38:F41)</f>
        <v>147</v>
      </c>
      <c r="H38" s="26"/>
      <c r="I38" s="58">
        <v>37</v>
      </c>
      <c r="J38" s="82">
        <f>SUM(I38:I41)</f>
        <v>151</v>
      </c>
      <c r="K38" s="65">
        <f>J38+G38</f>
        <v>298</v>
      </c>
      <c r="L38" s="124">
        <v>3</v>
      </c>
    </row>
    <row r="39" spans="1:12" ht="18" customHeight="1">
      <c r="A39" s="75"/>
      <c r="B39" s="64"/>
      <c r="C39" s="48" t="s">
        <v>152</v>
      </c>
      <c r="D39" s="31">
        <v>2007</v>
      </c>
      <c r="E39" s="129"/>
      <c r="F39" s="13">
        <v>41</v>
      </c>
      <c r="G39" s="69"/>
      <c r="H39" s="23"/>
      <c r="I39" s="55">
        <v>40</v>
      </c>
      <c r="J39" s="83"/>
      <c r="K39" s="66"/>
      <c r="L39" s="125"/>
    </row>
    <row r="40" spans="1:12" ht="18" customHeight="1">
      <c r="A40" s="75"/>
      <c r="B40" s="64"/>
      <c r="C40" s="49" t="s">
        <v>153</v>
      </c>
      <c r="D40" s="31">
        <v>2007</v>
      </c>
      <c r="E40" s="129"/>
      <c r="F40" s="16">
        <v>45</v>
      </c>
      <c r="G40" s="69"/>
      <c r="H40" s="23"/>
      <c r="I40" s="55">
        <v>44</v>
      </c>
      <c r="J40" s="83"/>
      <c r="K40" s="66"/>
      <c r="L40" s="125"/>
    </row>
    <row r="41" spans="1:12" ht="18" customHeight="1" thickBot="1">
      <c r="A41" s="75"/>
      <c r="B41" s="64"/>
      <c r="C41" s="49" t="s">
        <v>158</v>
      </c>
      <c r="D41" s="31">
        <v>2006</v>
      </c>
      <c r="E41" s="132"/>
      <c r="F41" s="22">
        <v>23</v>
      </c>
      <c r="G41" s="70"/>
      <c r="H41" s="25"/>
      <c r="I41" s="57">
        <v>30</v>
      </c>
      <c r="J41" s="84"/>
      <c r="K41" s="67"/>
      <c r="L41" s="126"/>
    </row>
    <row r="42" spans="1:12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4" spans="1:12">
      <c r="A44" s="74" t="s">
        <v>30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6" spans="1:12">
      <c r="A46" s="74" t="s">
        <v>31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</sheetData>
  <mergeCells count="71">
    <mergeCell ref="L34:L37"/>
    <mergeCell ref="L38:L41"/>
    <mergeCell ref="L14:L17"/>
    <mergeCell ref="L18:L21"/>
    <mergeCell ref="L22:L25"/>
    <mergeCell ref="L26:L29"/>
    <mergeCell ref="L30:L33"/>
    <mergeCell ref="A7:L7"/>
    <mergeCell ref="A8:L8"/>
    <mergeCell ref="A10:C10"/>
    <mergeCell ref="I10:L10"/>
    <mergeCell ref="B12:B13"/>
    <mergeCell ref="E12:E13"/>
    <mergeCell ref="F12:F13"/>
    <mergeCell ref="G12:G13"/>
    <mergeCell ref="H12:H13"/>
    <mergeCell ref="I12:I13"/>
    <mergeCell ref="J12:J13"/>
    <mergeCell ref="K12:K13"/>
    <mergeCell ref="L12:L13"/>
    <mergeCell ref="A6:L6"/>
    <mergeCell ref="A1:L1"/>
    <mergeCell ref="A2:L2"/>
    <mergeCell ref="A3:L3"/>
    <mergeCell ref="A4:L4"/>
    <mergeCell ref="A5:L5"/>
    <mergeCell ref="A46:L46"/>
    <mergeCell ref="G30:G33"/>
    <mergeCell ref="G26:G29"/>
    <mergeCell ref="G22:G25"/>
    <mergeCell ref="G34:G37"/>
    <mergeCell ref="J26:J29"/>
    <mergeCell ref="K26:K29"/>
    <mergeCell ref="K30:K33"/>
    <mergeCell ref="J30:J33"/>
    <mergeCell ref="J34:J37"/>
    <mergeCell ref="K34:K37"/>
    <mergeCell ref="K38:K41"/>
    <mergeCell ref="J38:J41"/>
    <mergeCell ref="G38:G41"/>
    <mergeCell ref="A42:L42"/>
    <mergeCell ref="B22:B25"/>
    <mergeCell ref="K22:K25"/>
    <mergeCell ref="J22:J25"/>
    <mergeCell ref="G14:G17"/>
    <mergeCell ref="J14:J17"/>
    <mergeCell ref="A44:L44"/>
    <mergeCell ref="A22:A25"/>
    <mergeCell ref="A18:A21"/>
    <mergeCell ref="A14:A17"/>
    <mergeCell ref="B26:B29"/>
    <mergeCell ref="A26:A29"/>
    <mergeCell ref="B30:B33"/>
    <mergeCell ref="A30:A33"/>
    <mergeCell ref="B34:B37"/>
    <mergeCell ref="A34:A37"/>
    <mergeCell ref="B38:B41"/>
    <mergeCell ref="A38:A41"/>
    <mergeCell ref="B14:B17"/>
    <mergeCell ref="B18:B21"/>
    <mergeCell ref="K14:K17"/>
    <mergeCell ref="G18:G21"/>
    <mergeCell ref="J18:J21"/>
    <mergeCell ref="K18:K21"/>
    <mergeCell ref="E14:E17"/>
    <mergeCell ref="E18:E21"/>
    <mergeCell ref="E38:E41"/>
    <mergeCell ref="E26:E29"/>
    <mergeCell ref="E22:E25"/>
    <mergeCell ref="E30:E33"/>
    <mergeCell ref="E34:E37"/>
  </mergeCells>
  <pageMargins left="0.7" right="0.7" top="0.75" bottom="0.75" header="0.3" footer="0.3"/>
  <pageSetup paperSize="9" orientation="landscape" verticalDpi="300" copies="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6"/>
  <sheetViews>
    <sheetView tabSelected="1" topLeftCell="A22" zoomScale="80" zoomScaleNormal="80" workbookViewId="0">
      <selection activeCell="L14" sqref="L14:L41"/>
    </sheetView>
  </sheetViews>
  <sheetFormatPr defaultRowHeight="15"/>
  <cols>
    <col min="1" max="1" width="3.140625" bestFit="1" customWidth="1"/>
    <col min="2" max="2" width="20.7109375" bestFit="1" customWidth="1"/>
    <col min="3" max="3" width="17.5703125" bestFit="1" customWidth="1"/>
  </cols>
  <sheetData>
    <row r="1" spans="1:12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>
      <c r="A2" s="86" t="s">
        <v>24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ht="6" customHeigh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ht="23.25" customHeight="1">
      <c r="A5" s="87" t="s">
        <v>25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2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>
      <c r="A7" s="88" t="s">
        <v>2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>
      <c r="A8" s="89" t="s">
        <v>53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>
      <c r="A9" s="1"/>
      <c r="B9" s="1"/>
      <c r="C9" s="1"/>
      <c r="D9" s="1"/>
      <c r="E9" s="1"/>
      <c r="F9" s="2"/>
      <c r="G9" s="2"/>
      <c r="H9" s="2"/>
      <c r="I9" s="2"/>
      <c r="J9" s="2"/>
      <c r="K9" s="2"/>
      <c r="L9" s="3"/>
    </row>
    <row r="10" spans="1:12">
      <c r="A10" s="86" t="s">
        <v>54</v>
      </c>
      <c r="B10" s="86"/>
      <c r="C10" s="86"/>
      <c r="D10" s="4"/>
      <c r="E10" s="5"/>
      <c r="F10" s="6"/>
      <c r="G10" s="6"/>
      <c r="H10" s="6"/>
      <c r="I10" s="90" t="s">
        <v>55</v>
      </c>
      <c r="J10" s="90"/>
      <c r="K10" s="90"/>
      <c r="L10" s="90"/>
    </row>
    <row r="11" spans="1:12" ht="15.75" thickBo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>
      <c r="A12" s="8" t="s">
        <v>3</v>
      </c>
      <c r="B12" s="91" t="s">
        <v>4</v>
      </c>
      <c r="C12" s="9" t="s">
        <v>5</v>
      </c>
      <c r="D12" s="10" t="s">
        <v>6</v>
      </c>
      <c r="E12" s="92" t="s">
        <v>7</v>
      </c>
      <c r="F12" s="92" t="s">
        <v>8</v>
      </c>
      <c r="G12" s="92" t="s">
        <v>9</v>
      </c>
      <c r="H12" s="92" t="s">
        <v>10</v>
      </c>
      <c r="I12" s="92" t="s">
        <v>11</v>
      </c>
      <c r="J12" s="92" t="s">
        <v>12</v>
      </c>
      <c r="K12" s="95" t="s">
        <v>13</v>
      </c>
      <c r="L12" s="97" t="s">
        <v>14</v>
      </c>
    </row>
    <row r="13" spans="1:12" ht="15.75" thickBot="1">
      <c r="A13" s="37" t="s">
        <v>15</v>
      </c>
      <c r="B13" s="104"/>
      <c r="C13" s="9" t="s">
        <v>16</v>
      </c>
      <c r="D13" s="10" t="s">
        <v>17</v>
      </c>
      <c r="E13" s="93"/>
      <c r="F13" s="93"/>
      <c r="G13" s="93"/>
      <c r="H13" s="93"/>
      <c r="I13" s="94"/>
      <c r="J13" s="93"/>
      <c r="K13" s="96"/>
      <c r="L13" s="98"/>
    </row>
    <row r="14" spans="1:12" ht="18" customHeight="1">
      <c r="A14" s="75">
        <v>1</v>
      </c>
      <c r="B14" s="102" t="s">
        <v>19</v>
      </c>
      <c r="C14" s="46" t="s">
        <v>36</v>
      </c>
      <c r="D14" s="31">
        <v>2008</v>
      </c>
      <c r="E14" s="128">
        <v>5</v>
      </c>
      <c r="F14" s="11">
        <v>32</v>
      </c>
      <c r="G14" s="68">
        <f>SUM(F14:F17)</f>
        <v>125</v>
      </c>
      <c r="H14" s="99"/>
      <c r="I14" s="55">
        <v>33</v>
      </c>
      <c r="J14" s="71">
        <f>SUM(I14:I17)</f>
        <v>130</v>
      </c>
      <c r="K14" s="65">
        <f>J14+G14</f>
        <v>255</v>
      </c>
      <c r="L14" s="124">
        <v>6</v>
      </c>
    </row>
    <row r="15" spans="1:12" ht="18" customHeight="1">
      <c r="A15" s="75"/>
      <c r="B15" s="103"/>
      <c r="C15" s="46" t="s">
        <v>37</v>
      </c>
      <c r="D15" s="31">
        <v>2008</v>
      </c>
      <c r="E15" s="129"/>
      <c r="F15" s="12">
        <v>30</v>
      </c>
      <c r="G15" s="69"/>
      <c r="H15" s="100"/>
      <c r="I15" s="55">
        <v>32</v>
      </c>
      <c r="J15" s="72"/>
      <c r="K15" s="66"/>
      <c r="L15" s="125"/>
    </row>
    <row r="16" spans="1:12" ht="18" customHeight="1">
      <c r="A16" s="75"/>
      <c r="B16" s="103"/>
      <c r="C16" s="46" t="s">
        <v>38</v>
      </c>
      <c r="D16" s="31">
        <v>2008</v>
      </c>
      <c r="E16" s="129"/>
      <c r="F16" s="12">
        <v>40</v>
      </c>
      <c r="G16" s="69"/>
      <c r="H16" s="100"/>
      <c r="I16" s="55">
        <v>42</v>
      </c>
      <c r="J16" s="72"/>
      <c r="K16" s="66"/>
      <c r="L16" s="125"/>
    </row>
    <row r="17" spans="1:12" ht="18.75" customHeight="1" thickBot="1">
      <c r="A17" s="75"/>
      <c r="B17" s="103"/>
      <c r="C17" s="47" t="s">
        <v>39</v>
      </c>
      <c r="D17" s="31">
        <v>2008</v>
      </c>
      <c r="E17" s="132"/>
      <c r="F17" s="19">
        <v>23</v>
      </c>
      <c r="G17" s="70"/>
      <c r="H17" s="101"/>
      <c r="I17" s="55">
        <v>23</v>
      </c>
      <c r="J17" s="73"/>
      <c r="K17" s="67"/>
      <c r="L17" s="126"/>
    </row>
    <row r="18" spans="1:12" ht="17.25" customHeight="1">
      <c r="A18" s="75">
        <v>2</v>
      </c>
      <c r="B18" s="64" t="s">
        <v>44</v>
      </c>
      <c r="C18" s="36" t="s">
        <v>40</v>
      </c>
      <c r="D18" s="31">
        <v>2008</v>
      </c>
      <c r="E18" s="128">
        <v>4</v>
      </c>
      <c r="F18" s="21">
        <v>37</v>
      </c>
      <c r="G18" s="68">
        <f>SUM(F18:F21)</f>
        <v>155</v>
      </c>
      <c r="H18" s="99"/>
      <c r="I18" s="55">
        <v>36</v>
      </c>
      <c r="J18" s="71">
        <f>SUM(I18:I21)</f>
        <v>154</v>
      </c>
      <c r="K18" s="65">
        <f>J18+G18</f>
        <v>309</v>
      </c>
      <c r="L18" s="124">
        <v>4</v>
      </c>
    </row>
    <row r="19" spans="1:12" ht="18" customHeight="1">
      <c r="A19" s="75"/>
      <c r="B19" s="64"/>
      <c r="C19" s="35" t="s">
        <v>41</v>
      </c>
      <c r="D19" s="31">
        <v>2008</v>
      </c>
      <c r="E19" s="129"/>
      <c r="F19" s="14">
        <v>40</v>
      </c>
      <c r="G19" s="69"/>
      <c r="H19" s="100"/>
      <c r="I19" s="55">
        <v>35</v>
      </c>
      <c r="J19" s="72"/>
      <c r="K19" s="66"/>
      <c r="L19" s="125"/>
    </row>
    <row r="20" spans="1:12" ht="18" customHeight="1">
      <c r="A20" s="75"/>
      <c r="B20" s="64"/>
      <c r="C20" s="35" t="s">
        <v>42</v>
      </c>
      <c r="D20" s="31">
        <v>2008</v>
      </c>
      <c r="E20" s="129"/>
      <c r="F20" s="13">
        <v>43</v>
      </c>
      <c r="G20" s="69"/>
      <c r="H20" s="100"/>
      <c r="I20" s="55">
        <v>44</v>
      </c>
      <c r="J20" s="72"/>
      <c r="K20" s="66"/>
      <c r="L20" s="125"/>
    </row>
    <row r="21" spans="1:12" ht="18" customHeight="1" thickBot="1">
      <c r="A21" s="75"/>
      <c r="B21" s="64"/>
      <c r="C21" s="35" t="s">
        <v>43</v>
      </c>
      <c r="D21" s="31">
        <v>2008</v>
      </c>
      <c r="E21" s="132"/>
      <c r="F21" s="22">
        <v>35</v>
      </c>
      <c r="G21" s="70"/>
      <c r="H21" s="101"/>
      <c r="I21" s="55">
        <v>39</v>
      </c>
      <c r="J21" s="73"/>
      <c r="K21" s="67"/>
      <c r="L21" s="126"/>
    </row>
    <row r="22" spans="1:12" ht="18.75" customHeight="1">
      <c r="A22" s="75">
        <v>3</v>
      </c>
      <c r="B22" s="64" t="s">
        <v>64</v>
      </c>
      <c r="C22" s="40" t="s">
        <v>60</v>
      </c>
      <c r="D22" s="31">
        <v>2009</v>
      </c>
      <c r="E22" s="128">
        <v>2</v>
      </c>
      <c r="F22" s="11">
        <v>46</v>
      </c>
      <c r="G22" s="68">
        <f>SUM(F22:F25)</f>
        <v>163</v>
      </c>
      <c r="H22" s="99"/>
      <c r="I22" s="55">
        <v>49</v>
      </c>
      <c r="J22" s="71">
        <f>SUM(I22:I25)</f>
        <v>163</v>
      </c>
      <c r="K22" s="65">
        <f>J22+G22</f>
        <v>326</v>
      </c>
      <c r="L22" s="124">
        <v>2</v>
      </c>
    </row>
    <row r="23" spans="1:12" ht="18" customHeight="1">
      <c r="A23" s="75"/>
      <c r="B23" s="64"/>
      <c r="C23" s="40" t="s">
        <v>61</v>
      </c>
      <c r="D23" s="31">
        <v>2008</v>
      </c>
      <c r="E23" s="129"/>
      <c r="F23" s="15">
        <v>31</v>
      </c>
      <c r="G23" s="69"/>
      <c r="H23" s="100"/>
      <c r="I23" s="55">
        <v>31</v>
      </c>
      <c r="J23" s="72"/>
      <c r="K23" s="66"/>
      <c r="L23" s="125"/>
    </row>
    <row r="24" spans="1:12" ht="18" customHeight="1">
      <c r="A24" s="75"/>
      <c r="B24" s="64"/>
      <c r="C24" s="40" t="s">
        <v>62</v>
      </c>
      <c r="D24" s="31">
        <v>2008</v>
      </c>
      <c r="E24" s="129"/>
      <c r="F24" s="15">
        <v>42</v>
      </c>
      <c r="G24" s="69"/>
      <c r="H24" s="100"/>
      <c r="I24" s="55">
        <v>38</v>
      </c>
      <c r="J24" s="72"/>
      <c r="K24" s="66"/>
      <c r="L24" s="125"/>
    </row>
    <row r="25" spans="1:12" ht="18" customHeight="1" thickBot="1">
      <c r="A25" s="75"/>
      <c r="B25" s="80"/>
      <c r="C25" s="42" t="s">
        <v>63</v>
      </c>
      <c r="D25" s="39">
        <v>2008</v>
      </c>
      <c r="E25" s="132"/>
      <c r="F25" s="19">
        <v>44</v>
      </c>
      <c r="G25" s="70"/>
      <c r="H25" s="101"/>
      <c r="I25" s="55">
        <v>45</v>
      </c>
      <c r="J25" s="73"/>
      <c r="K25" s="67"/>
      <c r="L25" s="126"/>
    </row>
    <row r="26" spans="1:12" ht="18" customHeight="1">
      <c r="A26" s="75">
        <v>4</v>
      </c>
      <c r="B26" s="76" t="s">
        <v>98</v>
      </c>
      <c r="C26" s="46" t="s">
        <v>99</v>
      </c>
      <c r="D26" s="31">
        <v>2009</v>
      </c>
      <c r="E26" s="128">
        <v>5</v>
      </c>
      <c r="F26" s="21">
        <v>35</v>
      </c>
      <c r="G26" s="68">
        <f>SUM(F26:F29)</f>
        <v>125</v>
      </c>
      <c r="H26" s="99"/>
      <c r="I26" s="55">
        <v>34</v>
      </c>
      <c r="J26" s="71">
        <f>SUM(I26:I29)</f>
        <v>132</v>
      </c>
      <c r="K26" s="65">
        <f>J26+G26</f>
        <v>257</v>
      </c>
      <c r="L26" s="124">
        <v>5</v>
      </c>
    </row>
    <row r="27" spans="1:12" ht="18" customHeight="1">
      <c r="A27" s="75"/>
      <c r="B27" s="76"/>
      <c r="C27" s="46" t="s">
        <v>100</v>
      </c>
      <c r="D27" s="31">
        <v>2009</v>
      </c>
      <c r="E27" s="129"/>
      <c r="F27" s="16">
        <v>36</v>
      </c>
      <c r="G27" s="69"/>
      <c r="H27" s="100"/>
      <c r="I27" s="55">
        <v>41</v>
      </c>
      <c r="J27" s="72"/>
      <c r="K27" s="66"/>
      <c r="L27" s="125"/>
    </row>
    <row r="28" spans="1:12" ht="18" customHeight="1">
      <c r="A28" s="75"/>
      <c r="B28" s="76"/>
      <c r="C28" s="46" t="s">
        <v>101</v>
      </c>
      <c r="D28" s="31">
        <v>2009</v>
      </c>
      <c r="E28" s="129"/>
      <c r="F28" s="17">
        <v>25</v>
      </c>
      <c r="G28" s="69"/>
      <c r="H28" s="100"/>
      <c r="I28" s="55">
        <v>27</v>
      </c>
      <c r="J28" s="72"/>
      <c r="K28" s="66"/>
      <c r="L28" s="125"/>
    </row>
    <row r="29" spans="1:12" ht="18" customHeight="1" thickBot="1">
      <c r="A29" s="75"/>
      <c r="B29" s="76"/>
      <c r="C29" s="46" t="s">
        <v>102</v>
      </c>
      <c r="D29" s="31">
        <v>2009</v>
      </c>
      <c r="E29" s="132"/>
      <c r="F29" s="24">
        <v>29</v>
      </c>
      <c r="G29" s="70"/>
      <c r="H29" s="101"/>
      <c r="I29" s="55">
        <v>30</v>
      </c>
      <c r="J29" s="73"/>
      <c r="K29" s="67"/>
      <c r="L29" s="126"/>
    </row>
    <row r="30" spans="1:12" ht="18.75" customHeight="1">
      <c r="A30" s="75">
        <v>5</v>
      </c>
      <c r="B30" s="64" t="s">
        <v>107</v>
      </c>
      <c r="C30" s="48" t="s">
        <v>108</v>
      </c>
      <c r="D30" s="31">
        <v>2008</v>
      </c>
      <c r="E30" s="128">
        <v>1</v>
      </c>
      <c r="F30" s="21">
        <v>50</v>
      </c>
      <c r="G30" s="68">
        <f>SUM(F30:F33)</f>
        <v>193</v>
      </c>
      <c r="H30" s="99"/>
      <c r="I30" s="55">
        <v>50</v>
      </c>
      <c r="J30" s="71">
        <f>SUM(I30:I33)</f>
        <v>174</v>
      </c>
      <c r="K30" s="65">
        <f>J30+G30</f>
        <v>367</v>
      </c>
      <c r="L30" s="124">
        <v>1</v>
      </c>
    </row>
    <row r="31" spans="1:12" ht="18" customHeight="1">
      <c r="A31" s="75"/>
      <c r="B31" s="64"/>
      <c r="C31" s="48" t="s">
        <v>109</v>
      </c>
      <c r="D31" s="31">
        <v>2008</v>
      </c>
      <c r="E31" s="129"/>
      <c r="F31" s="13">
        <v>49</v>
      </c>
      <c r="G31" s="69"/>
      <c r="H31" s="100"/>
      <c r="I31" s="55">
        <v>47</v>
      </c>
      <c r="J31" s="72"/>
      <c r="K31" s="66"/>
      <c r="L31" s="125"/>
    </row>
    <row r="32" spans="1:12" ht="18" customHeight="1">
      <c r="A32" s="75"/>
      <c r="B32" s="64"/>
      <c r="C32" s="49" t="s">
        <v>110</v>
      </c>
      <c r="D32" s="31">
        <v>2008</v>
      </c>
      <c r="E32" s="129"/>
      <c r="F32" s="16">
        <v>49</v>
      </c>
      <c r="G32" s="69"/>
      <c r="H32" s="100"/>
      <c r="I32" s="55">
        <v>40</v>
      </c>
      <c r="J32" s="72"/>
      <c r="K32" s="66"/>
      <c r="L32" s="125"/>
    </row>
    <row r="33" spans="1:13" ht="18" customHeight="1" thickBot="1">
      <c r="A33" s="75"/>
      <c r="B33" s="64"/>
      <c r="C33" s="49" t="s">
        <v>111</v>
      </c>
      <c r="D33" s="31">
        <v>2009</v>
      </c>
      <c r="E33" s="132"/>
      <c r="F33" s="22">
        <v>45</v>
      </c>
      <c r="G33" s="70"/>
      <c r="H33" s="101"/>
      <c r="I33" s="55">
        <v>37</v>
      </c>
      <c r="J33" s="73"/>
      <c r="K33" s="67"/>
      <c r="L33" s="126"/>
    </row>
    <row r="34" spans="1:13" ht="18" customHeight="1">
      <c r="A34" s="75">
        <v>6</v>
      </c>
      <c r="B34" s="64" t="s">
        <v>125</v>
      </c>
      <c r="C34" s="50" t="s">
        <v>126</v>
      </c>
      <c r="D34" s="31">
        <v>2008</v>
      </c>
      <c r="E34" s="128">
        <v>7</v>
      </c>
      <c r="F34" s="21">
        <v>33</v>
      </c>
      <c r="G34" s="68">
        <f>SUM(F34:F37)</f>
        <v>111</v>
      </c>
      <c r="H34" s="99"/>
      <c r="I34" s="55">
        <v>29</v>
      </c>
      <c r="J34" s="71">
        <f>SUM(I34:I37)</f>
        <v>106</v>
      </c>
      <c r="K34" s="65">
        <f>J34+G34</f>
        <v>217</v>
      </c>
      <c r="L34" s="124">
        <v>7</v>
      </c>
    </row>
    <row r="35" spans="1:13" ht="18" customHeight="1">
      <c r="A35" s="75"/>
      <c r="B35" s="64"/>
      <c r="C35" s="50" t="s">
        <v>127</v>
      </c>
      <c r="D35" s="31">
        <v>2008</v>
      </c>
      <c r="E35" s="129"/>
      <c r="F35" s="16">
        <v>24</v>
      </c>
      <c r="G35" s="69"/>
      <c r="H35" s="100"/>
      <c r="I35" s="55">
        <v>25</v>
      </c>
      <c r="J35" s="72"/>
      <c r="K35" s="66"/>
      <c r="L35" s="125"/>
    </row>
    <row r="36" spans="1:13" ht="18" customHeight="1">
      <c r="A36" s="75"/>
      <c r="B36" s="64"/>
      <c r="C36" s="50" t="s">
        <v>128</v>
      </c>
      <c r="D36" s="31">
        <v>2008</v>
      </c>
      <c r="E36" s="129"/>
      <c r="F36" s="17">
        <v>26</v>
      </c>
      <c r="G36" s="69"/>
      <c r="H36" s="100"/>
      <c r="I36" s="55">
        <v>24</v>
      </c>
      <c r="J36" s="72"/>
      <c r="K36" s="66"/>
      <c r="L36" s="125"/>
    </row>
    <row r="37" spans="1:13" ht="18" customHeight="1" thickBot="1">
      <c r="A37" s="75"/>
      <c r="B37" s="64"/>
      <c r="C37" s="50" t="s">
        <v>129</v>
      </c>
      <c r="D37" s="31">
        <v>2009</v>
      </c>
      <c r="E37" s="132"/>
      <c r="F37" s="24">
        <v>28</v>
      </c>
      <c r="G37" s="70"/>
      <c r="H37" s="101"/>
      <c r="I37" s="55">
        <v>28</v>
      </c>
      <c r="J37" s="73"/>
      <c r="K37" s="67"/>
      <c r="L37" s="126"/>
    </row>
    <row r="38" spans="1:13" ht="18.75" customHeight="1">
      <c r="A38" s="75">
        <v>7</v>
      </c>
      <c r="B38" s="64" t="s">
        <v>143</v>
      </c>
      <c r="C38" s="48" t="s">
        <v>154</v>
      </c>
      <c r="D38" s="31">
        <v>2008</v>
      </c>
      <c r="E38" s="128">
        <v>3</v>
      </c>
      <c r="F38" s="21">
        <v>49</v>
      </c>
      <c r="G38" s="68">
        <f>SUM(F38:F41)</f>
        <v>156</v>
      </c>
      <c r="H38" s="99"/>
      <c r="I38" s="55">
        <v>48</v>
      </c>
      <c r="J38" s="71">
        <f>SUM(I38:I41)</f>
        <v>163</v>
      </c>
      <c r="K38" s="65">
        <f>J38+G38</f>
        <v>319</v>
      </c>
      <c r="L38" s="124">
        <v>3</v>
      </c>
    </row>
    <row r="39" spans="1:13" ht="18" customHeight="1">
      <c r="A39" s="75"/>
      <c r="B39" s="64"/>
      <c r="C39" s="48" t="s">
        <v>155</v>
      </c>
      <c r="D39" s="31">
        <v>2008</v>
      </c>
      <c r="E39" s="129"/>
      <c r="F39" s="13">
        <v>42</v>
      </c>
      <c r="G39" s="69"/>
      <c r="H39" s="100"/>
      <c r="I39" s="55">
        <v>43</v>
      </c>
      <c r="J39" s="72"/>
      <c r="K39" s="66"/>
      <c r="L39" s="125"/>
    </row>
    <row r="40" spans="1:13" ht="18" customHeight="1">
      <c r="A40" s="75"/>
      <c r="B40" s="64"/>
      <c r="C40" s="49" t="s">
        <v>156</v>
      </c>
      <c r="D40" s="31">
        <v>2008</v>
      </c>
      <c r="E40" s="129"/>
      <c r="F40" s="16">
        <v>27</v>
      </c>
      <c r="G40" s="69"/>
      <c r="H40" s="100"/>
      <c r="I40" s="55">
        <v>26</v>
      </c>
      <c r="J40" s="72"/>
      <c r="K40" s="66"/>
      <c r="L40" s="125"/>
    </row>
    <row r="41" spans="1:13" ht="18" customHeight="1" thickBot="1">
      <c r="A41" s="75"/>
      <c r="B41" s="64"/>
      <c r="C41" s="49" t="s">
        <v>157</v>
      </c>
      <c r="D41" s="31">
        <v>2009</v>
      </c>
      <c r="E41" s="132"/>
      <c r="F41" s="22">
        <v>38</v>
      </c>
      <c r="G41" s="70"/>
      <c r="H41" s="101"/>
      <c r="I41" s="55">
        <v>46</v>
      </c>
      <c r="J41" s="73"/>
      <c r="K41" s="67"/>
      <c r="L41" s="126"/>
    </row>
    <row r="44" spans="1:13">
      <c r="B44" s="74" t="s">
        <v>30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</row>
    <row r="46" spans="1:13">
      <c r="B46" s="74" t="s">
        <v>31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</row>
  </sheetData>
  <mergeCells count="77">
    <mergeCell ref="B44:M44"/>
    <mergeCell ref="B46:M46"/>
    <mergeCell ref="E38:E41"/>
    <mergeCell ref="A38:A41"/>
    <mergeCell ref="B38:B41"/>
    <mergeCell ref="G38:G41"/>
    <mergeCell ref="J38:J41"/>
    <mergeCell ref="K38:K41"/>
    <mergeCell ref="H38:H41"/>
    <mergeCell ref="L12:L13"/>
    <mergeCell ref="A34:A37"/>
    <mergeCell ref="B34:B37"/>
    <mergeCell ref="G34:G37"/>
    <mergeCell ref="J34:J37"/>
    <mergeCell ref="K34:K37"/>
    <mergeCell ref="J14:J17"/>
    <mergeCell ref="K14:K17"/>
    <mergeCell ref="G22:G25"/>
    <mergeCell ref="J22:J25"/>
    <mergeCell ref="A7:L7"/>
    <mergeCell ref="A8:L8"/>
    <mergeCell ref="A10:C10"/>
    <mergeCell ref="I10:L10"/>
    <mergeCell ref="B12:B13"/>
    <mergeCell ref="E12:E13"/>
    <mergeCell ref="F12:F13"/>
    <mergeCell ref="G12:G13"/>
    <mergeCell ref="H12:H13"/>
    <mergeCell ref="I12:I13"/>
    <mergeCell ref="J12:J13"/>
    <mergeCell ref="K12:K13"/>
    <mergeCell ref="A6:L6"/>
    <mergeCell ref="A1:L1"/>
    <mergeCell ref="A2:L2"/>
    <mergeCell ref="A3:L3"/>
    <mergeCell ref="A4:L4"/>
    <mergeCell ref="A5:L5"/>
    <mergeCell ref="A26:A29"/>
    <mergeCell ref="A30:A33"/>
    <mergeCell ref="G14:G17"/>
    <mergeCell ref="K22:K25"/>
    <mergeCell ref="K18:K21"/>
    <mergeCell ref="J18:J21"/>
    <mergeCell ref="G18:G21"/>
    <mergeCell ref="H14:H17"/>
    <mergeCell ref="H18:H21"/>
    <mergeCell ref="H22:H25"/>
    <mergeCell ref="G30:G33"/>
    <mergeCell ref="J30:J33"/>
    <mergeCell ref="K30:K33"/>
    <mergeCell ref="K26:K29"/>
    <mergeCell ref="J26:J29"/>
    <mergeCell ref="G26:G29"/>
    <mergeCell ref="E14:E17"/>
    <mergeCell ref="E18:E21"/>
    <mergeCell ref="E22:E25"/>
    <mergeCell ref="B26:B29"/>
    <mergeCell ref="B30:B33"/>
    <mergeCell ref="A14:A17"/>
    <mergeCell ref="B18:B21"/>
    <mergeCell ref="A18:A21"/>
    <mergeCell ref="B14:B17"/>
    <mergeCell ref="B22:B25"/>
    <mergeCell ref="A22:A25"/>
    <mergeCell ref="H26:H29"/>
    <mergeCell ref="H30:H33"/>
    <mergeCell ref="H34:H37"/>
    <mergeCell ref="E26:E29"/>
    <mergeCell ref="E30:E33"/>
    <mergeCell ref="E34:E37"/>
    <mergeCell ref="L34:L37"/>
    <mergeCell ref="L38:L41"/>
    <mergeCell ref="L14:L17"/>
    <mergeCell ref="L18:L21"/>
    <mergeCell ref="L22:L25"/>
    <mergeCell ref="L26:L29"/>
    <mergeCell ref="L30:L33"/>
  </mergeCells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6"/>
  <sheetViews>
    <sheetView topLeftCell="A7" zoomScale="80" zoomScaleNormal="80" workbookViewId="0">
      <selection activeCell="E14" sqref="E14:E41"/>
    </sheetView>
  </sheetViews>
  <sheetFormatPr defaultRowHeight="15"/>
  <cols>
    <col min="1" max="1" width="3.140625" bestFit="1" customWidth="1"/>
    <col min="2" max="2" width="20.7109375" bestFit="1" customWidth="1"/>
    <col min="3" max="3" width="17.5703125" bestFit="1" customWidth="1"/>
  </cols>
  <sheetData>
    <row r="1" spans="1:12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>
      <c r="A2" s="86" t="s">
        <v>24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ht="6" customHeigh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ht="26.25" customHeight="1">
      <c r="A5" s="87" t="s">
        <v>25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2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>
      <c r="A7" s="88" t="s">
        <v>2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>
      <c r="A8" s="89" t="s">
        <v>69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>
      <c r="A9" s="29"/>
      <c r="B9" s="29"/>
      <c r="C9" s="29"/>
      <c r="D9" s="29"/>
      <c r="E9" s="29"/>
      <c r="F9" s="2"/>
      <c r="G9" s="2"/>
      <c r="H9" s="2"/>
      <c r="I9" s="2"/>
      <c r="J9" s="2"/>
      <c r="K9" s="2"/>
      <c r="L9" s="3"/>
    </row>
    <row r="10" spans="1:12">
      <c r="A10" s="86" t="s">
        <v>54</v>
      </c>
      <c r="B10" s="86"/>
      <c r="C10" s="86"/>
      <c r="D10" s="30"/>
      <c r="E10" s="5"/>
      <c r="F10" s="6"/>
      <c r="G10" s="6"/>
      <c r="H10" s="6"/>
      <c r="I10" s="90" t="s">
        <v>55</v>
      </c>
      <c r="J10" s="90"/>
      <c r="K10" s="90"/>
      <c r="L10" s="90"/>
    </row>
    <row r="11" spans="1:12" ht="15.75" thickBo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>
      <c r="A12" s="8" t="s">
        <v>3</v>
      </c>
      <c r="B12" s="91" t="s">
        <v>4</v>
      </c>
      <c r="C12" s="9" t="s">
        <v>5</v>
      </c>
      <c r="D12" s="10" t="s">
        <v>6</v>
      </c>
      <c r="E12" s="92" t="s">
        <v>7</v>
      </c>
      <c r="F12" s="92" t="s">
        <v>8</v>
      </c>
      <c r="G12" s="92" t="s">
        <v>9</v>
      </c>
      <c r="H12" s="92" t="s">
        <v>10</v>
      </c>
      <c r="I12" s="92" t="s">
        <v>11</v>
      </c>
      <c r="J12" s="92" t="s">
        <v>12</v>
      </c>
      <c r="K12" s="95" t="s">
        <v>13</v>
      </c>
      <c r="L12" s="97" t="s">
        <v>14</v>
      </c>
    </row>
    <row r="13" spans="1:12" ht="15.75" thickBot="1">
      <c r="A13" s="37" t="s">
        <v>15</v>
      </c>
      <c r="B13" s="91"/>
      <c r="C13" s="9" t="s">
        <v>16</v>
      </c>
      <c r="D13" s="10" t="s">
        <v>17</v>
      </c>
      <c r="E13" s="93"/>
      <c r="F13" s="93"/>
      <c r="G13" s="93"/>
      <c r="H13" s="93"/>
      <c r="I13" s="94"/>
      <c r="J13" s="93"/>
      <c r="K13" s="96"/>
      <c r="L13" s="98"/>
    </row>
    <row r="14" spans="1:12" ht="18" customHeight="1">
      <c r="A14" s="75">
        <v>1</v>
      </c>
      <c r="B14" s="64" t="s">
        <v>44</v>
      </c>
      <c r="C14" s="35" t="s">
        <v>49</v>
      </c>
      <c r="D14" s="31">
        <v>2006</v>
      </c>
      <c r="E14" s="128">
        <v>7</v>
      </c>
      <c r="F14" s="11">
        <v>26</v>
      </c>
      <c r="G14" s="68">
        <f>SUM(F14:F17)</f>
        <v>123</v>
      </c>
      <c r="H14" s="26"/>
      <c r="I14" s="55">
        <v>26</v>
      </c>
      <c r="J14" s="71">
        <f>SUM(I14:I17)</f>
        <v>125</v>
      </c>
      <c r="K14" s="65">
        <f>J14+G14</f>
        <v>248</v>
      </c>
      <c r="L14" s="124">
        <v>6</v>
      </c>
    </row>
    <row r="15" spans="1:12" ht="17.25" customHeight="1">
      <c r="A15" s="75"/>
      <c r="B15" s="64"/>
      <c r="C15" s="35" t="s">
        <v>50</v>
      </c>
      <c r="D15" s="31">
        <v>2006</v>
      </c>
      <c r="E15" s="129"/>
      <c r="F15" s="12">
        <v>40</v>
      </c>
      <c r="G15" s="69"/>
      <c r="H15" s="23"/>
      <c r="I15" s="55">
        <v>41</v>
      </c>
      <c r="J15" s="72"/>
      <c r="K15" s="66"/>
      <c r="L15" s="125"/>
    </row>
    <row r="16" spans="1:12" ht="18" customHeight="1">
      <c r="A16" s="75"/>
      <c r="B16" s="64"/>
      <c r="C16" s="35" t="s">
        <v>51</v>
      </c>
      <c r="D16" s="31">
        <v>2007</v>
      </c>
      <c r="E16" s="129"/>
      <c r="F16" s="12">
        <v>23</v>
      </c>
      <c r="G16" s="69"/>
      <c r="H16" s="23"/>
      <c r="I16" s="55">
        <v>24</v>
      </c>
      <c r="J16" s="72"/>
      <c r="K16" s="66"/>
      <c r="L16" s="125"/>
    </row>
    <row r="17" spans="1:12" ht="18" customHeight="1" thickBot="1">
      <c r="A17" s="81"/>
      <c r="B17" s="80"/>
      <c r="C17" s="60" t="s">
        <v>52</v>
      </c>
      <c r="D17" s="39">
        <v>2007</v>
      </c>
      <c r="E17" s="130"/>
      <c r="F17" s="19">
        <v>34</v>
      </c>
      <c r="G17" s="70"/>
      <c r="H17" s="25"/>
      <c r="I17" s="55">
        <v>34</v>
      </c>
      <c r="J17" s="73"/>
      <c r="K17" s="67"/>
      <c r="L17" s="126"/>
    </row>
    <row r="18" spans="1:12" ht="18" customHeight="1">
      <c r="A18" s="75">
        <v>2</v>
      </c>
      <c r="B18" s="64" t="s">
        <v>18</v>
      </c>
      <c r="C18" s="40" t="s">
        <v>65</v>
      </c>
      <c r="D18" s="31">
        <v>2006</v>
      </c>
      <c r="E18" s="121">
        <v>5</v>
      </c>
      <c r="F18" s="11">
        <v>29</v>
      </c>
      <c r="G18" s="68">
        <f>SUM(F18:F21)</f>
        <v>131</v>
      </c>
      <c r="H18" s="26"/>
      <c r="I18" s="55">
        <v>33</v>
      </c>
      <c r="J18" s="71">
        <f>SUM(I18:I21)</f>
        <v>147</v>
      </c>
      <c r="K18" s="65">
        <f>J18+G18</f>
        <v>278</v>
      </c>
      <c r="L18" s="124">
        <v>4</v>
      </c>
    </row>
    <row r="19" spans="1:12" ht="18" customHeight="1">
      <c r="A19" s="75"/>
      <c r="B19" s="64"/>
      <c r="C19" s="40" t="s">
        <v>66</v>
      </c>
      <c r="D19" s="31">
        <v>2006</v>
      </c>
      <c r="E19" s="122"/>
      <c r="F19" s="41">
        <v>34</v>
      </c>
      <c r="G19" s="69"/>
      <c r="H19" s="23"/>
      <c r="I19" s="55">
        <v>44</v>
      </c>
      <c r="J19" s="72"/>
      <c r="K19" s="66"/>
      <c r="L19" s="125"/>
    </row>
    <row r="20" spans="1:12" ht="18" customHeight="1">
      <c r="A20" s="75"/>
      <c r="B20" s="64"/>
      <c r="C20" s="40" t="s">
        <v>67</v>
      </c>
      <c r="D20" s="31">
        <v>2006</v>
      </c>
      <c r="E20" s="122"/>
      <c r="F20" s="12">
        <v>39</v>
      </c>
      <c r="G20" s="69"/>
      <c r="H20" s="23"/>
      <c r="I20" s="55">
        <v>38</v>
      </c>
      <c r="J20" s="72"/>
      <c r="K20" s="66"/>
      <c r="L20" s="125"/>
    </row>
    <row r="21" spans="1:12" ht="18" customHeight="1" thickBot="1">
      <c r="A21" s="81"/>
      <c r="B21" s="80"/>
      <c r="C21" s="42" t="s">
        <v>68</v>
      </c>
      <c r="D21" s="39">
        <v>2007</v>
      </c>
      <c r="E21" s="123"/>
      <c r="F21" s="19">
        <v>29</v>
      </c>
      <c r="G21" s="70"/>
      <c r="H21" s="25"/>
      <c r="I21" s="55">
        <v>32</v>
      </c>
      <c r="J21" s="73"/>
      <c r="K21" s="67"/>
      <c r="L21" s="126"/>
    </row>
    <row r="22" spans="1:12" ht="18" customHeight="1">
      <c r="A22" s="75">
        <v>3</v>
      </c>
      <c r="B22" s="64" t="s">
        <v>79</v>
      </c>
      <c r="C22" s="46" t="s">
        <v>80</v>
      </c>
      <c r="D22" s="31">
        <v>2006</v>
      </c>
      <c r="E22" s="131">
        <v>1</v>
      </c>
      <c r="F22" s="11">
        <v>50</v>
      </c>
      <c r="G22" s="68">
        <f>SUM(F22:F25)</f>
        <v>182</v>
      </c>
      <c r="H22" s="26"/>
      <c r="I22" s="55">
        <v>50</v>
      </c>
      <c r="J22" s="71">
        <f>SUM(I22:I25)</f>
        <v>180</v>
      </c>
      <c r="K22" s="65">
        <f>J22+G22</f>
        <v>362</v>
      </c>
      <c r="L22" s="124">
        <v>1</v>
      </c>
    </row>
    <row r="23" spans="1:12" ht="18" customHeight="1">
      <c r="A23" s="75"/>
      <c r="B23" s="64"/>
      <c r="C23" s="46" t="s">
        <v>81</v>
      </c>
      <c r="D23" s="31">
        <v>2006</v>
      </c>
      <c r="E23" s="129"/>
      <c r="F23" s="15">
        <v>50</v>
      </c>
      <c r="G23" s="69"/>
      <c r="H23" s="23"/>
      <c r="I23" s="55">
        <v>48</v>
      </c>
      <c r="J23" s="72"/>
      <c r="K23" s="66"/>
      <c r="L23" s="125"/>
    </row>
    <row r="24" spans="1:12" ht="18" customHeight="1">
      <c r="A24" s="75"/>
      <c r="B24" s="64"/>
      <c r="C24" s="46" t="s">
        <v>82</v>
      </c>
      <c r="D24" s="31">
        <v>2006</v>
      </c>
      <c r="E24" s="129"/>
      <c r="F24" s="15">
        <v>44</v>
      </c>
      <c r="G24" s="69"/>
      <c r="H24" s="23"/>
      <c r="I24" s="55">
        <v>42</v>
      </c>
      <c r="J24" s="72"/>
      <c r="K24" s="66"/>
      <c r="L24" s="125"/>
    </row>
    <row r="25" spans="1:12" ht="18" customHeight="1" thickBot="1">
      <c r="A25" s="81"/>
      <c r="B25" s="80"/>
      <c r="C25" s="47" t="s">
        <v>83</v>
      </c>
      <c r="D25" s="39">
        <v>2006</v>
      </c>
      <c r="E25" s="132"/>
      <c r="F25" s="19">
        <v>38</v>
      </c>
      <c r="G25" s="70"/>
      <c r="H25" s="25"/>
      <c r="I25" s="55">
        <v>40</v>
      </c>
      <c r="J25" s="73"/>
      <c r="K25" s="67"/>
      <c r="L25" s="126"/>
    </row>
    <row r="26" spans="1:12" ht="18" customHeight="1">
      <c r="A26" s="75">
        <v>4</v>
      </c>
      <c r="B26" s="76" t="s">
        <v>89</v>
      </c>
      <c r="C26" s="46" t="s">
        <v>94</v>
      </c>
      <c r="D26" s="31">
        <v>2006</v>
      </c>
      <c r="E26" s="128">
        <v>4</v>
      </c>
      <c r="F26" s="21">
        <v>37</v>
      </c>
      <c r="G26" s="68">
        <f>SUM(F26:F29)</f>
        <v>146</v>
      </c>
      <c r="H26" s="26"/>
      <c r="I26" s="55">
        <v>37</v>
      </c>
      <c r="J26" s="71">
        <f>SUM(I26:I29)</f>
        <v>94</v>
      </c>
      <c r="K26" s="65">
        <f>J26+G26</f>
        <v>240</v>
      </c>
      <c r="L26" s="124">
        <v>7</v>
      </c>
    </row>
    <row r="27" spans="1:12" ht="18" customHeight="1">
      <c r="A27" s="75"/>
      <c r="B27" s="76"/>
      <c r="C27" s="46" t="s">
        <v>95</v>
      </c>
      <c r="D27" s="31">
        <v>2006</v>
      </c>
      <c r="E27" s="129"/>
      <c r="F27" s="16">
        <v>34</v>
      </c>
      <c r="G27" s="69"/>
      <c r="H27" s="23"/>
      <c r="I27" s="55">
        <v>30</v>
      </c>
      <c r="J27" s="72"/>
      <c r="K27" s="66"/>
      <c r="L27" s="125"/>
    </row>
    <row r="28" spans="1:12" ht="18" customHeight="1">
      <c r="A28" s="75"/>
      <c r="B28" s="76"/>
      <c r="C28" s="46" t="s">
        <v>96</v>
      </c>
      <c r="D28" s="31">
        <v>2006</v>
      </c>
      <c r="E28" s="129"/>
      <c r="F28" s="17">
        <v>27</v>
      </c>
      <c r="G28" s="69"/>
      <c r="H28" s="23"/>
      <c r="I28" s="55">
        <v>27</v>
      </c>
      <c r="J28" s="72"/>
      <c r="K28" s="66"/>
      <c r="L28" s="125"/>
    </row>
    <row r="29" spans="1:12" ht="18" customHeight="1" thickBot="1">
      <c r="A29" s="75"/>
      <c r="B29" s="76"/>
      <c r="C29" s="46" t="s">
        <v>97</v>
      </c>
      <c r="D29" s="31">
        <v>2007</v>
      </c>
      <c r="E29" s="132"/>
      <c r="F29" s="24">
        <v>48</v>
      </c>
      <c r="G29" s="70"/>
      <c r="H29" s="25"/>
      <c r="I29" s="55"/>
      <c r="J29" s="73"/>
      <c r="K29" s="67"/>
      <c r="L29" s="126"/>
    </row>
    <row r="30" spans="1:12" ht="18" customHeight="1">
      <c r="A30" s="75">
        <v>5</v>
      </c>
      <c r="B30" s="64" t="s">
        <v>107</v>
      </c>
      <c r="C30" s="48" t="s">
        <v>105</v>
      </c>
      <c r="D30" s="31">
        <v>2007</v>
      </c>
      <c r="E30" s="128">
        <v>3</v>
      </c>
      <c r="F30" s="21">
        <v>45</v>
      </c>
      <c r="G30" s="68">
        <f>SUM(F30:F33)</f>
        <v>158</v>
      </c>
      <c r="H30" s="26"/>
      <c r="I30" s="55">
        <v>47</v>
      </c>
      <c r="J30" s="71">
        <f>SUM(I30:I33)</f>
        <v>164</v>
      </c>
      <c r="K30" s="65">
        <f>J30+G30</f>
        <v>322</v>
      </c>
      <c r="L30" s="124">
        <v>3</v>
      </c>
    </row>
    <row r="31" spans="1:12" ht="18" customHeight="1">
      <c r="A31" s="75"/>
      <c r="B31" s="64"/>
      <c r="C31" s="48" t="s">
        <v>103</v>
      </c>
      <c r="D31" s="31">
        <v>2007</v>
      </c>
      <c r="E31" s="129"/>
      <c r="F31" s="13">
        <v>42</v>
      </c>
      <c r="G31" s="69"/>
      <c r="H31" s="23"/>
      <c r="I31" s="55">
        <v>45</v>
      </c>
      <c r="J31" s="72"/>
      <c r="K31" s="66"/>
      <c r="L31" s="125"/>
    </row>
    <row r="32" spans="1:12" ht="18.75" customHeight="1">
      <c r="A32" s="75"/>
      <c r="B32" s="64"/>
      <c r="C32" s="49" t="s">
        <v>104</v>
      </c>
      <c r="D32" s="31">
        <v>2007</v>
      </c>
      <c r="E32" s="129"/>
      <c r="F32" s="16">
        <v>35</v>
      </c>
      <c r="G32" s="69"/>
      <c r="H32" s="23"/>
      <c r="I32" s="55">
        <v>35</v>
      </c>
      <c r="J32" s="72"/>
      <c r="K32" s="66"/>
      <c r="L32" s="125"/>
    </row>
    <row r="33" spans="1:12" ht="18" customHeight="1" thickBot="1">
      <c r="A33" s="75"/>
      <c r="B33" s="64"/>
      <c r="C33" s="49" t="s">
        <v>106</v>
      </c>
      <c r="D33" s="31">
        <v>2007</v>
      </c>
      <c r="E33" s="132"/>
      <c r="F33" s="22">
        <v>36</v>
      </c>
      <c r="G33" s="70"/>
      <c r="H33" s="25"/>
      <c r="I33" s="55">
        <v>37</v>
      </c>
      <c r="J33" s="73"/>
      <c r="K33" s="67"/>
      <c r="L33" s="126"/>
    </row>
    <row r="34" spans="1:12" ht="18" customHeight="1">
      <c r="A34" s="75">
        <v>6</v>
      </c>
      <c r="B34" s="64" t="s">
        <v>138</v>
      </c>
      <c r="C34" s="59" t="s">
        <v>139</v>
      </c>
      <c r="D34" s="31">
        <v>2006</v>
      </c>
      <c r="E34" s="128">
        <v>2</v>
      </c>
      <c r="F34" s="11">
        <v>46</v>
      </c>
      <c r="G34" s="68">
        <f>SUM(F34:F37)</f>
        <v>164</v>
      </c>
      <c r="H34" s="26"/>
      <c r="I34" s="55">
        <v>49</v>
      </c>
      <c r="J34" s="71">
        <f>SUM(I34:I37)</f>
        <v>160</v>
      </c>
      <c r="K34" s="65">
        <f>J34+G34</f>
        <v>324</v>
      </c>
      <c r="L34" s="124">
        <v>2</v>
      </c>
    </row>
    <row r="35" spans="1:12" ht="18" customHeight="1">
      <c r="A35" s="75"/>
      <c r="B35" s="64"/>
      <c r="C35" s="59" t="s">
        <v>140</v>
      </c>
      <c r="D35" s="31">
        <v>2006</v>
      </c>
      <c r="E35" s="129"/>
      <c r="F35" s="12">
        <v>43</v>
      </c>
      <c r="G35" s="69"/>
      <c r="H35" s="23"/>
      <c r="I35" s="55">
        <v>43</v>
      </c>
      <c r="J35" s="72"/>
      <c r="K35" s="66"/>
      <c r="L35" s="125"/>
    </row>
    <row r="36" spans="1:12" ht="18" customHeight="1">
      <c r="A36" s="75"/>
      <c r="B36" s="64"/>
      <c r="C36" s="59" t="s">
        <v>141</v>
      </c>
      <c r="D36" s="31">
        <v>2006</v>
      </c>
      <c r="E36" s="129"/>
      <c r="F36" s="12">
        <v>34</v>
      </c>
      <c r="G36" s="69"/>
      <c r="H36" s="23"/>
      <c r="I36" s="55">
        <v>29</v>
      </c>
      <c r="J36" s="72"/>
      <c r="K36" s="66"/>
      <c r="L36" s="125"/>
    </row>
    <row r="37" spans="1:12" ht="18" customHeight="1">
      <c r="A37" s="81"/>
      <c r="B37" s="80"/>
      <c r="C37" s="62" t="s">
        <v>142</v>
      </c>
      <c r="D37" s="39">
        <v>2006</v>
      </c>
      <c r="E37" s="130"/>
      <c r="F37" s="53">
        <v>41</v>
      </c>
      <c r="G37" s="69"/>
      <c r="H37" s="28"/>
      <c r="I37" s="63">
        <v>39</v>
      </c>
      <c r="J37" s="72"/>
      <c r="K37" s="66"/>
      <c r="L37" s="127"/>
    </row>
    <row r="38" spans="1:12" ht="18" customHeight="1">
      <c r="A38" s="75">
        <v>7</v>
      </c>
      <c r="B38" s="64" t="s">
        <v>143</v>
      </c>
      <c r="C38" s="48" t="s">
        <v>144</v>
      </c>
      <c r="D38" s="31">
        <v>2006</v>
      </c>
      <c r="E38" s="121">
        <v>6</v>
      </c>
      <c r="F38" s="55">
        <v>47</v>
      </c>
      <c r="G38" s="76">
        <f>SUM(F38:F41)</f>
        <v>126</v>
      </c>
      <c r="H38" s="61"/>
      <c r="I38" s="55">
        <v>46</v>
      </c>
      <c r="J38" s="76">
        <f>SUM(I38:I41)</f>
        <v>130</v>
      </c>
      <c r="K38" s="108">
        <f>J38+G38</f>
        <v>256</v>
      </c>
      <c r="L38" s="105">
        <v>5</v>
      </c>
    </row>
    <row r="39" spans="1:12" ht="18" customHeight="1">
      <c r="A39" s="75"/>
      <c r="B39" s="64"/>
      <c r="C39" s="48" t="s">
        <v>145</v>
      </c>
      <c r="D39" s="31">
        <v>2007</v>
      </c>
      <c r="E39" s="122"/>
      <c r="F39" s="55">
        <v>25</v>
      </c>
      <c r="G39" s="76"/>
      <c r="H39" s="61"/>
      <c r="I39" s="55">
        <v>28</v>
      </c>
      <c r="J39" s="76"/>
      <c r="K39" s="108"/>
      <c r="L39" s="106"/>
    </row>
    <row r="40" spans="1:12" ht="18" customHeight="1">
      <c r="A40" s="75"/>
      <c r="B40" s="64"/>
      <c r="C40" s="48" t="s">
        <v>146</v>
      </c>
      <c r="D40" s="31">
        <v>2006</v>
      </c>
      <c r="E40" s="122"/>
      <c r="F40" s="55">
        <v>30</v>
      </c>
      <c r="G40" s="76"/>
      <c r="H40" s="61"/>
      <c r="I40" s="55">
        <v>31</v>
      </c>
      <c r="J40" s="76"/>
      <c r="K40" s="108"/>
      <c r="L40" s="106"/>
    </row>
    <row r="41" spans="1:12" ht="18" customHeight="1">
      <c r="A41" s="75"/>
      <c r="B41" s="64"/>
      <c r="C41" s="48" t="s">
        <v>147</v>
      </c>
      <c r="D41" s="31">
        <v>2006</v>
      </c>
      <c r="E41" s="123"/>
      <c r="F41" s="55">
        <v>24</v>
      </c>
      <c r="G41" s="76"/>
      <c r="H41" s="61"/>
      <c r="I41" s="55">
        <v>25</v>
      </c>
      <c r="J41" s="76"/>
      <c r="K41" s="108"/>
      <c r="L41" s="107"/>
    </row>
    <row r="44" spans="1:12">
      <c r="A44" s="74" t="s">
        <v>30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6" spans="1:12">
      <c r="A46" s="74" t="s">
        <v>31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</sheetData>
  <mergeCells count="70">
    <mergeCell ref="L34:L37"/>
    <mergeCell ref="L38:L41"/>
    <mergeCell ref="L14:L17"/>
    <mergeCell ref="L18:L21"/>
    <mergeCell ref="L22:L25"/>
    <mergeCell ref="L26:L29"/>
    <mergeCell ref="L30:L33"/>
    <mergeCell ref="B34:B37"/>
    <mergeCell ref="A34:A37"/>
    <mergeCell ref="B38:B41"/>
    <mergeCell ref="A38:A41"/>
    <mergeCell ref="B30:B33"/>
    <mergeCell ref="A30:A33"/>
    <mergeCell ref="B18:B21"/>
    <mergeCell ref="A18:A21"/>
    <mergeCell ref="B22:B25"/>
    <mergeCell ref="A22:A25"/>
    <mergeCell ref="B26:B29"/>
    <mergeCell ref="A26:A29"/>
    <mergeCell ref="A44:L44"/>
    <mergeCell ref="A46:L46"/>
    <mergeCell ref="J12:J13"/>
    <mergeCell ref="K12:K13"/>
    <mergeCell ref="L12:L13"/>
    <mergeCell ref="G34:G37"/>
    <mergeCell ref="G38:G41"/>
    <mergeCell ref="K38:K41"/>
    <mergeCell ref="J38:J41"/>
    <mergeCell ref="J34:J37"/>
    <mergeCell ref="K34:K37"/>
    <mergeCell ref="G30:G33"/>
    <mergeCell ref="J30:J33"/>
    <mergeCell ref="K30:K33"/>
    <mergeCell ref="K26:K29"/>
    <mergeCell ref="J26:J29"/>
    <mergeCell ref="A7:L7"/>
    <mergeCell ref="A8:L8"/>
    <mergeCell ref="A10:C10"/>
    <mergeCell ref="I10:L10"/>
    <mergeCell ref="B12:B13"/>
    <mergeCell ref="E12:E13"/>
    <mergeCell ref="F12:F13"/>
    <mergeCell ref="G12:G13"/>
    <mergeCell ref="H12:H13"/>
    <mergeCell ref="I12:I13"/>
    <mergeCell ref="A6:L6"/>
    <mergeCell ref="A1:L1"/>
    <mergeCell ref="A2:L2"/>
    <mergeCell ref="A3:L3"/>
    <mergeCell ref="A4:L4"/>
    <mergeCell ref="A5:L5"/>
    <mergeCell ref="G26:G29"/>
    <mergeCell ref="G22:G25"/>
    <mergeCell ref="J22:J25"/>
    <mergeCell ref="K22:K25"/>
    <mergeCell ref="K18:K21"/>
    <mergeCell ref="J18:J21"/>
    <mergeCell ref="G18:G21"/>
    <mergeCell ref="B14:B17"/>
    <mergeCell ref="A14:A17"/>
    <mergeCell ref="G14:G17"/>
    <mergeCell ref="J14:J17"/>
    <mergeCell ref="K14:K17"/>
    <mergeCell ref="E14:E17"/>
    <mergeCell ref="E38:E41"/>
    <mergeCell ref="E18:E21"/>
    <mergeCell ref="E22:E25"/>
    <mergeCell ref="E26:E29"/>
    <mergeCell ref="E30:E33"/>
    <mergeCell ref="E34:E37"/>
  </mergeCells>
  <pageMargins left="0.7" right="0.7" top="0.75" bottom="0.75" header="0.3" footer="0.3"/>
  <pageSetup paperSize="9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0"/>
  <sheetViews>
    <sheetView topLeftCell="A40" zoomScale="80" zoomScaleNormal="80" workbookViewId="0">
      <selection activeCell="D39" sqref="D39"/>
    </sheetView>
  </sheetViews>
  <sheetFormatPr defaultRowHeight="15"/>
  <cols>
    <col min="1" max="1" width="3.140625" bestFit="1" customWidth="1"/>
    <col min="2" max="2" width="21.140625" customWidth="1"/>
    <col min="3" max="3" width="17.140625" customWidth="1"/>
  </cols>
  <sheetData>
    <row r="1" spans="1:12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>
      <c r="A2" s="86" t="s">
        <v>24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ht="8.25" customHeigh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ht="22.5" customHeight="1">
      <c r="A5" s="87" t="s">
        <v>25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2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>
      <c r="A7" s="88" t="s">
        <v>2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>
      <c r="A8" s="89" t="s">
        <v>161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>
      <c r="A9" s="29"/>
      <c r="B9" s="29"/>
      <c r="C9" s="29"/>
      <c r="D9" s="29"/>
      <c r="E9" s="29"/>
      <c r="F9" s="2"/>
      <c r="G9" s="2"/>
      <c r="H9" s="2"/>
      <c r="I9" s="2"/>
      <c r="J9" s="2"/>
      <c r="K9" s="2"/>
      <c r="L9" s="3"/>
    </row>
    <row r="10" spans="1:12">
      <c r="A10" s="86" t="s">
        <v>54</v>
      </c>
      <c r="B10" s="86"/>
      <c r="C10" s="86"/>
      <c r="D10" s="30"/>
      <c r="E10" s="5"/>
      <c r="F10" s="6"/>
      <c r="G10" s="6"/>
      <c r="H10" s="6"/>
      <c r="I10" s="90" t="s">
        <v>55</v>
      </c>
      <c r="J10" s="90"/>
      <c r="K10" s="90"/>
      <c r="L10" s="90"/>
    </row>
    <row r="11" spans="1:12" ht="15.75" thickBo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>
      <c r="A12" s="8" t="s">
        <v>3</v>
      </c>
      <c r="B12" s="91" t="s">
        <v>4</v>
      </c>
      <c r="C12" s="9" t="s">
        <v>5</v>
      </c>
      <c r="D12" s="10" t="s">
        <v>6</v>
      </c>
      <c r="E12" s="92" t="s">
        <v>7</v>
      </c>
      <c r="F12" s="92" t="s">
        <v>8</v>
      </c>
      <c r="G12" s="92" t="s">
        <v>9</v>
      </c>
      <c r="H12" s="92" t="s">
        <v>10</v>
      </c>
      <c r="I12" s="92" t="s">
        <v>11</v>
      </c>
      <c r="J12" s="92" t="s">
        <v>12</v>
      </c>
      <c r="K12" s="95" t="s">
        <v>13</v>
      </c>
      <c r="L12" s="97" t="s">
        <v>14</v>
      </c>
    </row>
    <row r="13" spans="1:12" ht="15.75" thickBot="1">
      <c r="A13" s="37" t="s">
        <v>15</v>
      </c>
      <c r="B13" s="91"/>
      <c r="C13" s="9" t="s">
        <v>16</v>
      </c>
      <c r="D13" s="10" t="s">
        <v>17</v>
      </c>
      <c r="E13" s="93"/>
      <c r="F13" s="93"/>
      <c r="G13" s="93"/>
      <c r="H13" s="93"/>
      <c r="I13" s="94"/>
      <c r="J13" s="93"/>
      <c r="K13" s="96"/>
      <c r="L13" s="98"/>
    </row>
    <row r="14" spans="1:12" ht="18" customHeight="1">
      <c r="A14" s="75">
        <v>1</v>
      </c>
      <c r="B14" s="64" t="s">
        <v>44</v>
      </c>
      <c r="C14" s="35" t="s">
        <v>45</v>
      </c>
      <c r="D14" s="31">
        <v>2008</v>
      </c>
      <c r="E14" s="111">
        <v>8</v>
      </c>
      <c r="F14" s="11">
        <v>27</v>
      </c>
      <c r="G14" s="68">
        <f>SUM(F14:F17)</f>
        <v>104</v>
      </c>
      <c r="H14" s="26"/>
      <c r="I14" s="55">
        <v>35</v>
      </c>
      <c r="J14" s="71">
        <f>SUM(I14:I17)</f>
        <v>116</v>
      </c>
      <c r="K14" s="65">
        <f>J14+G14</f>
        <v>220</v>
      </c>
      <c r="L14" s="118">
        <v>8</v>
      </c>
    </row>
    <row r="15" spans="1:12" ht="18" customHeight="1">
      <c r="A15" s="75"/>
      <c r="B15" s="64"/>
      <c r="C15" s="35" t="s">
        <v>46</v>
      </c>
      <c r="D15" s="31">
        <v>2009</v>
      </c>
      <c r="E15" s="112"/>
      <c r="F15" s="12">
        <v>23</v>
      </c>
      <c r="G15" s="69"/>
      <c r="H15" s="23"/>
      <c r="I15" s="55">
        <v>22</v>
      </c>
      <c r="J15" s="72"/>
      <c r="K15" s="66"/>
      <c r="L15" s="119"/>
    </row>
    <row r="16" spans="1:12" ht="18" customHeight="1">
      <c r="A16" s="75"/>
      <c r="B16" s="64"/>
      <c r="C16" s="35" t="s">
        <v>47</v>
      </c>
      <c r="D16" s="31">
        <v>2009</v>
      </c>
      <c r="E16" s="112"/>
      <c r="F16" s="12">
        <v>33</v>
      </c>
      <c r="G16" s="69"/>
      <c r="H16" s="23"/>
      <c r="I16" s="55">
        <v>32</v>
      </c>
      <c r="J16" s="72"/>
      <c r="K16" s="66"/>
      <c r="L16" s="119"/>
    </row>
    <row r="17" spans="1:12" ht="18" customHeight="1" thickBot="1">
      <c r="A17" s="81"/>
      <c r="B17" s="80"/>
      <c r="C17" s="60" t="s">
        <v>48</v>
      </c>
      <c r="D17" s="39">
        <v>2008</v>
      </c>
      <c r="E17" s="113"/>
      <c r="F17" s="19">
        <v>21</v>
      </c>
      <c r="G17" s="70"/>
      <c r="H17" s="25"/>
      <c r="I17" s="55">
        <v>27</v>
      </c>
      <c r="J17" s="73"/>
      <c r="K17" s="67"/>
      <c r="L17" s="120"/>
    </row>
    <row r="18" spans="1:12" ht="18" customHeight="1">
      <c r="A18" s="75">
        <v>2</v>
      </c>
      <c r="B18" s="64" t="s">
        <v>18</v>
      </c>
      <c r="C18" s="40" t="s">
        <v>56</v>
      </c>
      <c r="D18" s="31">
        <v>2009</v>
      </c>
      <c r="E18" s="111">
        <v>1</v>
      </c>
      <c r="F18" s="21">
        <v>43</v>
      </c>
      <c r="G18" s="68">
        <f>SUM(F18:F21)</f>
        <v>165</v>
      </c>
      <c r="H18" s="26"/>
      <c r="I18" s="55">
        <v>49</v>
      </c>
      <c r="J18" s="71">
        <f>SUM(I18:I21)</f>
        <v>176</v>
      </c>
      <c r="K18" s="65">
        <f>J18+G18</f>
        <v>341</v>
      </c>
      <c r="L18" s="118">
        <v>1</v>
      </c>
    </row>
    <row r="19" spans="1:12" ht="18" customHeight="1">
      <c r="A19" s="75"/>
      <c r="B19" s="64"/>
      <c r="C19" s="40" t="s">
        <v>57</v>
      </c>
      <c r="D19" s="31">
        <v>2009</v>
      </c>
      <c r="E19" s="112"/>
      <c r="F19" s="14">
        <v>44</v>
      </c>
      <c r="G19" s="69"/>
      <c r="H19" s="23"/>
      <c r="I19" s="55">
        <v>46</v>
      </c>
      <c r="J19" s="72"/>
      <c r="K19" s="66"/>
      <c r="L19" s="119"/>
    </row>
    <row r="20" spans="1:12" ht="18" customHeight="1">
      <c r="A20" s="75"/>
      <c r="B20" s="64"/>
      <c r="C20" s="40" t="s">
        <v>58</v>
      </c>
      <c r="D20" s="31">
        <v>2009</v>
      </c>
      <c r="E20" s="112"/>
      <c r="F20" s="13">
        <v>42</v>
      </c>
      <c r="G20" s="69"/>
      <c r="H20" s="23"/>
      <c r="I20" s="55">
        <v>37</v>
      </c>
      <c r="J20" s="72"/>
      <c r="K20" s="66"/>
      <c r="L20" s="119"/>
    </row>
    <row r="21" spans="1:12" ht="18" customHeight="1" thickBot="1">
      <c r="A21" s="81"/>
      <c r="B21" s="80"/>
      <c r="C21" s="42" t="s">
        <v>59</v>
      </c>
      <c r="D21" s="39">
        <v>2008</v>
      </c>
      <c r="E21" s="114"/>
      <c r="F21" s="22">
        <v>36</v>
      </c>
      <c r="G21" s="70"/>
      <c r="H21" s="25"/>
      <c r="I21" s="55">
        <v>44</v>
      </c>
      <c r="J21" s="73"/>
      <c r="K21" s="67"/>
      <c r="L21" s="120"/>
    </row>
    <row r="22" spans="1:12" ht="18" customHeight="1">
      <c r="A22" s="75">
        <v>3</v>
      </c>
      <c r="B22" s="64" t="s">
        <v>20</v>
      </c>
      <c r="C22" s="43" t="s">
        <v>71</v>
      </c>
      <c r="D22" s="31">
        <v>2008</v>
      </c>
      <c r="E22" s="115">
        <v>5</v>
      </c>
      <c r="F22" s="11">
        <v>47</v>
      </c>
      <c r="G22" s="68">
        <f>SUM(F22:F25)</f>
        <v>129</v>
      </c>
      <c r="H22" s="26"/>
      <c r="I22" s="55">
        <v>39</v>
      </c>
      <c r="J22" s="71">
        <f>SUM(I22:I25)</f>
        <v>125</v>
      </c>
      <c r="K22" s="65">
        <f>J22+G22</f>
        <v>254</v>
      </c>
      <c r="L22" s="118">
        <v>6</v>
      </c>
    </row>
    <row r="23" spans="1:12" ht="18" customHeight="1">
      <c r="A23" s="75"/>
      <c r="B23" s="64"/>
      <c r="C23" s="43" t="s">
        <v>72</v>
      </c>
      <c r="D23" s="31">
        <v>2008</v>
      </c>
      <c r="E23" s="116"/>
      <c r="F23" s="15">
        <v>37</v>
      </c>
      <c r="G23" s="69"/>
      <c r="H23" s="23"/>
      <c r="I23" s="55">
        <v>29</v>
      </c>
      <c r="J23" s="72"/>
      <c r="K23" s="66"/>
      <c r="L23" s="119"/>
    </row>
    <row r="24" spans="1:12" ht="18" customHeight="1">
      <c r="A24" s="75"/>
      <c r="B24" s="64"/>
      <c r="C24" s="43" t="s">
        <v>73</v>
      </c>
      <c r="D24" s="31">
        <v>2008</v>
      </c>
      <c r="E24" s="116"/>
      <c r="F24" s="15">
        <v>19</v>
      </c>
      <c r="G24" s="69"/>
      <c r="H24" s="23"/>
      <c r="I24" s="55">
        <v>36</v>
      </c>
      <c r="J24" s="72"/>
      <c r="K24" s="66"/>
      <c r="L24" s="119"/>
    </row>
    <row r="25" spans="1:12" ht="17.25" customHeight="1" thickBot="1">
      <c r="A25" s="81"/>
      <c r="B25" s="80"/>
      <c r="C25" s="44" t="s">
        <v>159</v>
      </c>
      <c r="D25" s="39">
        <v>2009</v>
      </c>
      <c r="E25" s="117"/>
      <c r="F25" s="53">
        <v>26</v>
      </c>
      <c r="G25" s="70"/>
      <c r="H25" s="28"/>
      <c r="I25" s="55">
        <v>21</v>
      </c>
      <c r="J25" s="73"/>
      <c r="K25" s="67"/>
      <c r="L25" s="120"/>
    </row>
    <row r="26" spans="1:12" ht="18" customHeight="1">
      <c r="A26" s="75">
        <v>4</v>
      </c>
      <c r="B26" s="64" t="s">
        <v>74</v>
      </c>
      <c r="C26" s="46" t="s">
        <v>75</v>
      </c>
      <c r="D26" s="31">
        <v>2008</v>
      </c>
      <c r="E26" s="111">
        <v>4</v>
      </c>
      <c r="F26" s="21">
        <v>49</v>
      </c>
      <c r="G26" s="68">
        <f>SUM(F26:F29)</f>
        <v>146</v>
      </c>
      <c r="H26" s="26"/>
      <c r="I26" s="55">
        <v>50</v>
      </c>
      <c r="J26" s="71">
        <f>SUM(I26:I29)</f>
        <v>142</v>
      </c>
      <c r="K26" s="65">
        <f>J26+G26</f>
        <v>288</v>
      </c>
      <c r="L26" s="118">
        <v>3</v>
      </c>
    </row>
    <row r="27" spans="1:12" ht="18" customHeight="1">
      <c r="A27" s="75"/>
      <c r="B27" s="64"/>
      <c r="C27" s="46" t="s">
        <v>76</v>
      </c>
      <c r="D27" s="31">
        <v>2008</v>
      </c>
      <c r="E27" s="112"/>
      <c r="F27" s="13">
        <v>39</v>
      </c>
      <c r="G27" s="69"/>
      <c r="H27" s="23"/>
      <c r="I27" s="55">
        <v>33</v>
      </c>
      <c r="J27" s="72"/>
      <c r="K27" s="66"/>
      <c r="L27" s="119"/>
    </row>
    <row r="28" spans="1:12" ht="18" customHeight="1">
      <c r="A28" s="75"/>
      <c r="B28" s="64"/>
      <c r="C28" s="46" t="s">
        <v>77</v>
      </c>
      <c r="D28" s="31">
        <v>2008</v>
      </c>
      <c r="E28" s="112"/>
      <c r="F28" s="16">
        <v>36</v>
      </c>
      <c r="G28" s="69"/>
      <c r="H28" s="23"/>
      <c r="I28" s="55">
        <v>25</v>
      </c>
      <c r="J28" s="72"/>
      <c r="K28" s="66"/>
      <c r="L28" s="119"/>
    </row>
    <row r="29" spans="1:12" ht="18" customHeight="1" thickBot="1">
      <c r="A29" s="81"/>
      <c r="B29" s="64"/>
      <c r="C29" s="46" t="s">
        <v>78</v>
      </c>
      <c r="D29" s="31">
        <v>2009</v>
      </c>
      <c r="E29" s="113"/>
      <c r="F29" s="22">
        <v>22</v>
      </c>
      <c r="G29" s="70"/>
      <c r="H29" s="25"/>
      <c r="I29" s="55">
        <v>34</v>
      </c>
      <c r="J29" s="73"/>
      <c r="K29" s="67"/>
      <c r="L29" s="120"/>
    </row>
    <row r="30" spans="1:12" ht="18" customHeight="1">
      <c r="A30" s="75">
        <v>5</v>
      </c>
      <c r="B30" s="64" t="s">
        <v>89</v>
      </c>
      <c r="C30" s="46" t="s">
        <v>90</v>
      </c>
      <c r="D30" s="31">
        <v>2008</v>
      </c>
      <c r="E30" s="111">
        <v>3</v>
      </c>
      <c r="F30" s="21">
        <v>50</v>
      </c>
      <c r="G30" s="68">
        <f>SUM(F30:F33)</f>
        <v>158</v>
      </c>
      <c r="H30" s="26"/>
      <c r="I30" s="55"/>
      <c r="J30" s="71">
        <f>SUM(I30:I33)</f>
        <v>111</v>
      </c>
      <c r="K30" s="65">
        <f>J30+G30</f>
        <v>269</v>
      </c>
      <c r="L30" s="118">
        <v>4</v>
      </c>
    </row>
    <row r="31" spans="1:12" ht="18" customHeight="1">
      <c r="A31" s="75"/>
      <c r="B31" s="64"/>
      <c r="C31" s="46" t="s">
        <v>91</v>
      </c>
      <c r="D31" s="31">
        <v>2008</v>
      </c>
      <c r="E31" s="112"/>
      <c r="F31" s="13">
        <v>49</v>
      </c>
      <c r="G31" s="69"/>
      <c r="H31" s="23"/>
      <c r="I31" s="55">
        <v>48</v>
      </c>
      <c r="J31" s="72"/>
      <c r="K31" s="66"/>
      <c r="L31" s="119"/>
    </row>
    <row r="32" spans="1:12" ht="18.75" customHeight="1">
      <c r="A32" s="75"/>
      <c r="B32" s="64"/>
      <c r="C32" s="46" t="s">
        <v>92</v>
      </c>
      <c r="D32" s="31">
        <v>2009</v>
      </c>
      <c r="E32" s="112"/>
      <c r="F32" s="16">
        <v>33</v>
      </c>
      <c r="G32" s="69"/>
      <c r="H32" s="23"/>
      <c r="I32" s="55">
        <v>23</v>
      </c>
      <c r="J32" s="72"/>
      <c r="K32" s="66"/>
      <c r="L32" s="119"/>
    </row>
    <row r="33" spans="1:12" ht="22.5" customHeight="1" thickBot="1">
      <c r="A33" s="81"/>
      <c r="B33" s="64"/>
      <c r="C33" s="46" t="s">
        <v>93</v>
      </c>
      <c r="D33" s="31">
        <v>2009</v>
      </c>
      <c r="E33" s="113"/>
      <c r="F33" s="22">
        <v>26</v>
      </c>
      <c r="G33" s="70"/>
      <c r="H33" s="25"/>
      <c r="I33" s="55">
        <v>40</v>
      </c>
      <c r="J33" s="73"/>
      <c r="K33" s="67"/>
      <c r="L33" s="120"/>
    </row>
    <row r="34" spans="1:12" ht="18" customHeight="1">
      <c r="A34" s="75">
        <v>6</v>
      </c>
      <c r="B34" s="109" t="s">
        <v>107</v>
      </c>
      <c r="C34" s="38" t="s">
        <v>112</v>
      </c>
      <c r="D34" s="31">
        <v>2009</v>
      </c>
      <c r="E34" s="111">
        <v>2</v>
      </c>
      <c r="F34" s="11">
        <v>42</v>
      </c>
      <c r="G34" s="68">
        <f>SUM(F34:F37)</f>
        <v>162</v>
      </c>
      <c r="H34" s="26"/>
      <c r="I34" s="55">
        <v>42</v>
      </c>
      <c r="J34" s="71">
        <f>SUM(I34:I37)</f>
        <v>163</v>
      </c>
      <c r="K34" s="65">
        <f>J34+G34</f>
        <v>325</v>
      </c>
      <c r="L34" s="118">
        <v>2</v>
      </c>
    </row>
    <row r="35" spans="1:12" ht="17.25" customHeight="1">
      <c r="A35" s="75"/>
      <c r="B35" s="110"/>
      <c r="C35" s="27" t="s">
        <v>113</v>
      </c>
      <c r="D35" s="31">
        <v>2009</v>
      </c>
      <c r="E35" s="112"/>
      <c r="F35" s="12">
        <v>46</v>
      </c>
      <c r="G35" s="69"/>
      <c r="H35" s="23"/>
      <c r="I35" s="55">
        <v>47</v>
      </c>
      <c r="J35" s="72"/>
      <c r="K35" s="66"/>
      <c r="L35" s="119"/>
    </row>
    <row r="36" spans="1:12" ht="15" customHeight="1">
      <c r="A36" s="75"/>
      <c r="B36" s="110"/>
      <c r="C36" s="27" t="s">
        <v>114</v>
      </c>
      <c r="D36" s="31">
        <v>2009</v>
      </c>
      <c r="E36" s="112"/>
      <c r="F36" s="12">
        <v>34</v>
      </c>
      <c r="G36" s="69"/>
      <c r="H36" s="23"/>
      <c r="I36" s="55">
        <v>31</v>
      </c>
      <c r="J36" s="72"/>
      <c r="K36" s="66"/>
      <c r="L36" s="119"/>
    </row>
    <row r="37" spans="1:12" ht="16.5" customHeight="1" thickBot="1">
      <c r="A37" s="81"/>
      <c r="B37" s="110"/>
      <c r="C37" s="52" t="s">
        <v>115</v>
      </c>
      <c r="D37" s="39">
        <v>2009</v>
      </c>
      <c r="E37" s="113"/>
      <c r="F37" s="19">
        <v>40</v>
      </c>
      <c r="G37" s="70"/>
      <c r="H37" s="25"/>
      <c r="I37" s="55">
        <v>43</v>
      </c>
      <c r="J37" s="73"/>
      <c r="K37" s="67"/>
      <c r="L37" s="120"/>
    </row>
    <row r="38" spans="1:12" ht="18" customHeight="1">
      <c r="A38" s="75">
        <v>7</v>
      </c>
      <c r="B38" s="64" t="s">
        <v>125</v>
      </c>
      <c r="C38" s="50" t="s">
        <v>130</v>
      </c>
      <c r="D38" s="31">
        <v>2008</v>
      </c>
      <c r="E38" s="111">
        <v>7</v>
      </c>
      <c r="F38" s="11">
        <v>45</v>
      </c>
      <c r="G38" s="68">
        <f>SUM(F38:F41)</f>
        <v>118</v>
      </c>
      <c r="H38" s="26"/>
      <c r="I38" s="55">
        <v>45</v>
      </c>
      <c r="J38" s="71">
        <f>SUM(I38:I41)</f>
        <v>116</v>
      </c>
      <c r="K38" s="65">
        <f>J38+G38</f>
        <v>234</v>
      </c>
      <c r="L38" s="118">
        <v>7</v>
      </c>
    </row>
    <row r="39" spans="1:12" ht="18" customHeight="1">
      <c r="A39" s="75"/>
      <c r="B39" s="64"/>
      <c r="C39" s="50" t="s">
        <v>131</v>
      </c>
      <c r="D39" s="31">
        <v>2009</v>
      </c>
      <c r="E39" s="112"/>
      <c r="F39" s="12">
        <v>20</v>
      </c>
      <c r="G39" s="69"/>
      <c r="H39" s="23"/>
      <c r="I39" s="55">
        <v>26</v>
      </c>
      <c r="J39" s="72"/>
      <c r="K39" s="66"/>
      <c r="L39" s="119"/>
    </row>
    <row r="40" spans="1:12" ht="15.75" customHeight="1">
      <c r="A40" s="75"/>
      <c r="B40" s="64"/>
      <c r="C40" s="50" t="s">
        <v>132</v>
      </c>
      <c r="D40" s="31">
        <v>2008</v>
      </c>
      <c r="E40" s="112"/>
      <c r="F40" s="12">
        <v>24</v>
      </c>
      <c r="G40" s="69"/>
      <c r="H40" s="23"/>
      <c r="I40" s="55">
        <v>20</v>
      </c>
      <c r="J40" s="72"/>
      <c r="K40" s="66"/>
      <c r="L40" s="119"/>
    </row>
    <row r="41" spans="1:12" ht="14.25" customHeight="1" thickBot="1">
      <c r="A41" s="81"/>
      <c r="B41" s="64"/>
      <c r="C41" s="50" t="s">
        <v>133</v>
      </c>
      <c r="D41" s="31">
        <v>2008</v>
      </c>
      <c r="E41" s="113"/>
      <c r="F41" s="19">
        <v>29</v>
      </c>
      <c r="G41" s="70"/>
      <c r="H41" s="25"/>
      <c r="I41" s="55">
        <v>25</v>
      </c>
      <c r="J41" s="73"/>
      <c r="K41" s="67"/>
      <c r="L41" s="120"/>
    </row>
    <row r="42" spans="1:12" ht="18" customHeight="1">
      <c r="A42" s="75">
        <v>8</v>
      </c>
      <c r="B42" s="64" t="s">
        <v>143</v>
      </c>
      <c r="C42" s="48" t="s">
        <v>148</v>
      </c>
      <c r="D42" s="31">
        <v>2008</v>
      </c>
      <c r="E42" s="111">
        <v>6</v>
      </c>
      <c r="F42" s="11">
        <v>31</v>
      </c>
      <c r="G42" s="68">
        <f>SUM(F42:F45)</f>
        <v>127</v>
      </c>
      <c r="H42" s="26"/>
      <c r="I42" s="55">
        <v>30</v>
      </c>
      <c r="J42" s="71">
        <f>SUM(I42:I45)</f>
        <v>137</v>
      </c>
      <c r="K42" s="65">
        <f>J42+G42</f>
        <v>264</v>
      </c>
      <c r="L42" s="118">
        <v>5</v>
      </c>
    </row>
    <row r="43" spans="1:12" ht="18" customHeight="1">
      <c r="A43" s="75"/>
      <c r="B43" s="64"/>
      <c r="C43" s="48" t="s">
        <v>160</v>
      </c>
      <c r="D43" s="31">
        <v>2008</v>
      </c>
      <c r="E43" s="112"/>
      <c r="F43" s="12">
        <v>30</v>
      </c>
      <c r="G43" s="69"/>
      <c r="H43" s="23"/>
      <c r="I43" s="55">
        <v>28</v>
      </c>
      <c r="J43" s="72"/>
      <c r="K43" s="66"/>
      <c r="L43" s="119"/>
    </row>
    <row r="44" spans="1:12" ht="18" customHeight="1">
      <c r="A44" s="75"/>
      <c r="B44" s="64"/>
      <c r="C44" s="48" t="s">
        <v>149</v>
      </c>
      <c r="D44" s="31">
        <v>2008</v>
      </c>
      <c r="E44" s="112"/>
      <c r="F44" s="12">
        <v>28</v>
      </c>
      <c r="G44" s="69"/>
      <c r="H44" s="23"/>
      <c r="I44" s="55">
        <v>41</v>
      </c>
      <c r="J44" s="72"/>
      <c r="K44" s="66"/>
      <c r="L44" s="119"/>
    </row>
    <row r="45" spans="1:12" ht="18" customHeight="1" thickBot="1">
      <c r="A45" s="75"/>
      <c r="B45" s="64"/>
      <c r="C45" s="48" t="s">
        <v>150</v>
      </c>
      <c r="D45" s="31">
        <v>2009</v>
      </c>
      <c r="E45" s="113"/>
      <c r="F45" s="19">
        <v>38</v>
      </c>
      <c r="G45" s="70"/>
      <c r="H45" s="25"/>
      <c r="I45" s="55">
        <v>38</v>
      </c>
      <c r="J45" s="73"/>
      <c r="K45" s="67"/>
      <c r="L45" s="120"/>
    </row>
    <row r="48" spans="1:12">
      <c r="A48" s="74" t="s">
        <v>30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50" spans="1:12">
      <c r="A50" s="74" t="s">
        <v>31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</sheetData>
  <mergeCells count="77">
    <mergeCell ref="L34:L37"/>
    <mergeCell ref="L38:L41"/>
    <mergeCell ref="L42:L45"/>
    <mergeCell ref="L14:L17"/>
    <mergeCell ref="L18:L21"/>
    <mergeCell ref="L22:L25"/>
    <mergeCell ref="L26:L29"/>
    <mergeCell ref="L30:L33"/>
    <mergeCell ref="A38:A41"/>
    <mergeCell ref="A42:A45"/>
    <mergeCell ref="B42:B45"/>
    <mergeCell ref="B38:B41"/>
    <mergeCell ref="B26:B29"/>
    <mergeCell ref="B30:B33"/>
    <mergeCell ref="B34:B37"/>
    <mergeCell ref="A26:A29"/>
    <mergeCell ref="A30:A33"/>
    <mergeCell ref="A34:A37"/>
    <mergeCell ref="B18:B21"/>
    <mergeCell ref="A18:A21"/>
    <mergeCell ref="A22:A25"/>
    <mergeCell ref="B22:B25"/>
    <mergeCell ref="A48:L48"/>
    <mergeCell ref="G26:G29"/>
    <mergeCell ref="J26:J29"/>
    <mergeCell ref="K26:K29"/>
    <mergeCell ref="G22:G25"/>
    <mergeCell ref="J22:J25"/>
    <mergeCell ref="K22:K25"/>
    <mergeCell ref="K18:K21"/>
    <mergeCell ref="J18:J21"/>
    <mergeCell ref="G18:G21"/>
    <mergeCell ref="E18:E21"/>
    <mergeCell ref="E22:E25"/>
    <mergeCell ref="A50:L50"/>
    <mergeCell ref="J12:J13"/>
    <mergeCell ref="K12:K13"/>
    <mergeCell ref="L12:L13"/>
    <mergeCell ref="G42:G45"/>
    <mergeCell ref="J42:J45"/>
    <mergeCell ref="K42:K45"/>
    <mergeCell ref="K38:K41"/>
    <mergeCell ref="J38:J41"/>
    <mergeCell ref="G38:G41"/>
    <mergeCell ref="G34:G37"/>
    <mergeCell ref="J34:J37"/>
    <mergeCell ref="K34:K37"/>
    <mergeCell ref="K30:K33"/>
    <mergeCell ref="J30:J33"/>
    <mergeCell ref="G30:G33"/>
    <mergeCell ref="A7:L7"/>
    <mergeCell ref="A8:L8"/>
    <mergeCell ref="A10:C10"/>
    <mergeCell ref="I10:L10"/>
    <mergeCell ref="B12:B13"/>
    <mergeCell ref="E12:E13"/>
    <mergeCell ref="F12:F13"/>
    <mergeCell ref="G12:G13"/>
    <mergeCell ref="H12:H13"/>
    <mergeCell ref="I12:I13"/>
    <mergeCell ref="A6:L6"/>
    <mergeCell ref="A1:L1"/>
    <mergeCell ref="A2:L2"/>
    <mergeCell ref="A3:L3"/>
    <mergeCell ref="A4:L4"/>
    <mergeCell ref="A5:L5"/>
    <mergeCell ref="B14:B17"/>
    <mergeCell ref="A14:A17"/>
    <mergeCell ref="G14:G17"/>
    <mergeCell ref="J14:J17"/>
    <mergeCell ref="K14:K17"/>
    <mergeCell ref="E14:E17"/>
    <mergeCell ref="E42:E45"/>
    <mergeCell ref="E26:E29"/>
    <mergeCell ref="E30:E33"/>
    <mergeCell ref="E34:E37"/>
    <mergeCell ref="E38:E41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дев.2006-07</vt:lpstr>
      <vt:lpstr>дев.2008-09</vt:lpstr>
      <vt:lpstr>мал.2006-07</vt:lpstr>
      <vt:lpstr>мал.2008-09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2020-03-05T06:37:25Z</dcterms:modified>
</cp:coreProperties>
</file>